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V:\DA Affaires Culturelles Tourisme\Affaires Socioculturelles\11 - Sport\11.22.33.01 Initiatives\2023\"/>
    </mc:Choice>
  </mc:AlternateContent>
  <xr:revisionPtr revIDLastSave="0" documentId="13_ncr:1_{B6B28C95-62AF-4296-A1F8-EB171890D72F}" xr6:coauthVersionLast="47" xr6:coauthVersionMax="47" xr10:uidLastSave="{00000000-0000-0000-0000-000000000000}"/>
  <bookViews>
    <workbookView xWindow="-120" yWindow="-120" windowWidth="29040" windowHeight="15840" tabRatio="746" activeTab="1" xr2:uid="{00000000-000D-0000-FFFF-FFFF00000000}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l''association'!$A$1:$J$60</definedName>
    <definedName name="_xlnm.Print_Area" localSheetId="2">'Recettes de l''activité'!$A$1:$J$87</definedName>
    <definedName name="_xlnm.Print_Area" localSheetId="0">'Tableau récapitulatif'!$A$1:$C$20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5" l="1"/>
  <c r="J46" i="5"/>
  <c r="J46" i="3"/>
  <c r="J69" i="6" l="1"/>
  <c r="J64" i="6"/>
  <c r="J59" i="6"/>
  <c r="J54" i="6"/>
  <c r="J49" i="6"/>
  <c r="J36" i="6"/>
  <c r="J40" i="5"/>
  <c r="J79" i="5"/>
  <c r="J74" i="5"/>
  <c r="J69" i="5"/>
  <c r="J64" i="5"/>
  <c r="J59" i="5"/>
  <c r="J5" i="5"/>
  <c r="J52" i="4"/>
  <c r="J36" i="4"/>
  <c r="J5" i="4"/>
  <c r="J79" i="3"/>
  <c r="J74" i="3"/>
  <c r="J69" i="3"/>
  <c r="J64" i="3"/>
  <c r="J59" i="3"/>
  <c r="J14" i="3"/>
  <c r="J5" i="3"/>
  <c r="J34" i="2"/>
  <c r="J27" i="2"/>
  <c r="J20" i="2"/>
  <c r="J14" i="2"/>
  <c r="J5" i="2"/>
  <c r="J87" i="5" l="1"/>
  <c r="J40" i="3"/>
  <c r="J51" i="2"/>
  <c r="J30" i="6"/>
  <c r="J77" i="6" s="1"/>
  <c r="J17" i="6"/>
  <c r="J6" i="6"/>
  <c r="J27" i="5"/>
  <c r="J13" i="5"/>
  <c r="C5" i="1" l="1"/>
  <c r="B6" i="1"/>
  <c r="J14" i="4" l="1"/>
  <c r="J20" i="4"/>
  <c r="J28" i="4"/>
  <c r="J27" i="3"/>
  <c r="J87" i="3" s="1"/>
  <c r="J60" i="4" l="1"/>
  <c r="C6" i="1" s="1"/>
  <c r="C7" i="1" s="1"/>
  <c r="B5" i="1"/>
  <c r="B7" i="1" l="1"/>
</calcChain>
</file>

<file path=xl/sharedStrings.xml><?xml version="1.0" encoding="utf-8"?>
<sst xmlns="http://schemas.openxmlformats.org/spreadsheetml/2006/main" count="354" uniqueCount="186">
  <si>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</si>
  <si>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</si>
  <si>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</si>
  <si>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</si>
  <si>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</si>
  <si>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</si>
  <si>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</si>
  <si>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DEPENSES</t>
  </si>
  <si>
    <t>Montants</t>
  </si>
  <si>
    <t>Totaux</t>
  </si>
  <si>
    <t>Autre (à préciser)</t>
  </si>
  <si>
    <t>TOTAL DEPENSES ACTIVITE</t>
  </si>
  <si>
    <t>RECETTES</t>
  </si>
  <si>
    <t>Dons</t>
  </si>
  <si>
    <t>Sponsors</t>
  </si>
  <si>
    <t>Cotisations des membres</t>
  </si>
  <si>
    <t>Recettes d'activités</t>
  </si>
  <si>
    <t>Fondation Roi Baudouin</t>
  </si>
  <si>
    <t>Loterie Nationale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</si>
  <si>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</si>
  <si>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</si>
  <si>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</si>
  <si>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</si>
  <si>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</si>
  <si>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</si>
  <si>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</si>
  <si>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</si>
  <si>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</si>
  <si>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</si>
  <si>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Education Permanente</t>
  </si>
  <si>
    <t>Service Jeunesse</t>
  </si>
  <si>
    <t>Aide à la Jeunesse</t>
  </si>
  <si>
    <t>Secteur santé</t>
  </si>
  <si>
    <t>C.E.C.</t>
  </si>
  <si>
    <t>Formations</t>
  </si>
  <si>
    <t>Commune</t>
  </si>
  <si>
    <t>Fédéral</t>
  </si>
  <si>
    <t>Autres</t>
  </si>
  <si>
    <t>COCOM</t>
  </si>
  <si>
    <t>VGC</t>
  </si>
  <si>
    <t>TOTAL RECETTES ACTIVITE:</t>
  </si>
  <si>
    <t>Budget prévisionnel de l'association</t>
  </si>
  <si>
    <t>TOTAL DEPENSES ASSOCIATION:</t>
  </si>
  <si>
    <t>Nom de l'association :</t>
  </si>
  <si>
    <t>Année</t>
  </si>
  <si>
    <t>- le tableau récapitulatif,</t>
  </si>
  <si>
    <t>- les dépenses de l'activité que vous demandez à la COCOF de subventionner,</t>
  </si>
  <si>
    <t>- les recettes de l'activité que vous demandez à la COCOF de subventionner,</t>
  </si>
  <si>
    <t>Budget de l'activité</t>
  </si>
  <si>
    <r>
      <t xml:space="preserve">1. </t>
    </r>
    <r>
      <rPr>
        <sz val="12"/>
        <rFont val="Calibri"/>
        <family val="2"/>
        <scheme val="minor"/>
      </rPr>
      <t>Locations permanentes</t>
    </r>
  </si>
  <si>
    <r>
      <t xml:space="preserve">1. </t>
    </r>
    <r>
      <rPr>
        <sz val="12"/>
        <rFont val="Calibri"/>
        <family val="2"/>
        <scheme val="minor"/>
      </rPr>
      <t>Prestataires (indépendant rémunéré pour une prestation sur base d'une facture)</t>
    </r>
  </si>
  <si>
    <r>
      <t xml:space="preserve">2. </t>
    </r>
    <r>
      <rPr>
        <sz val="12"/>
        <rFont val="Calibri"/>
        <family val="2"/>
        <scheme val="minor"/>
      </rPr>
      <t xml:space="preserve">Location ponctuelle (locaux ou matériel) </t>
    </r>
  </si>
  <si>
    <r>
      <t xml:space="preserve">3. </t>
    </r>
    <r>
      <rPr>
        <sz val="12"/>
        <rFont val="Calibri"/>
        <family val="2"/>
        <scheme val="minor"/>
      </rPr>
      <t>Charges (eau, gaz, électricité)</t>
    </r>
  </si>
  <si>
    <r>
      <t>4.</t>
    </r>
    <r>
      <rPr>
        <sz val="12"/>
        <rFont val="Calibri"/>
        <family val="2"/>
        <scheme val="minor"/>
      </rPr>
      <t xml:space="preserve"> Assurances locaux</t>
    </r>
  </si>
  <si>
    <r>
      <t xml:space="preserve">5. </t>
    </r>
    <r>
      <rPr>
        <sz val="12"/>
        <rFont val="Calibri"/>
        <family val="2"/>
        <scheme val="minor"/>
      </rPr>
      <t xml:space="preserve"> Entretien </t>
    </r>
  </si>
  <si>
    <r>
      <t xml:space="preserve">6. </t>
    </r>
    <r>
      <rPr>
        <sz val="12"/>
        <rFont val="Calibri"/>
        <family val="2"/>
        <scheme val="minor"/>
      </rPr>
      <t>Matériel et produits d'entretien</t>
    </r>
  </si>
  <si>
    <r>
      <t xml:space="preserve">1. </t>
    </r>
    <r>
      <rPr>
        <sz val="12"/>
        <rFont val="Calibri"/>
        <family val="2"/>
        <scheme val="minor"/>
      </rPr>
      <t>Frais de réalisation</t>
    </r>
  </si>
  <si>
    <r>
      <t xml:space="preserve">2. </t>
    </r>
    <r>
      <rPr>
        <sz val="12"/>
        <rFont val="Calibri"/>
        <family val="2"/>
        <scheme val="minor"/>
      </rPr>
      <t>Frais d'impression</t>
    </r>
  </si>
  <si>
    <r>
      <t xml:space="preserve">3. </t>
    </r>
    <r>
      <rPr>
        <sz val="12"/>
        <rFont val="Calibri"/>
        <family val="2"/>
        <scheme val="minor"/>
      </rPr>
      <t>Frais de distribution</t>
    </r>
  </si>
  <si>
    <r>
      <t xml:space="preserve">1. </t>
    </r>
    <r>
      <rPr>
        <sz val="12"/>
        <rFont val="Calibri"/>
        <family val="2"/>
        <scheme val="minor"/>
      </rPr>
      <t>Petites fournitures de bureau et documentation</t>
    </r>
  </si>
  <si>
    <r>
      <t xml:space="preserve">2. </t>
    </r>
    <r>
      <rPr>
        <sz val="12"/>
        <rFont val="Calibri"/>
        <family val="2"/>
        <scheme val="minor"/>
      </rPr>
      <t>Téléphone,  Internet</t>
    </r>
  </si>
  <si>
    <r>
      <t xml:space="preserve">4. </t>
    </r>
    <r>
      <rPr>
        <sz val="12"/>
        <rFont val="Calibri"/>
        <family val="2"/>
        <scheme val="minor"/>
      </rPr>
      <t>Assurances (RC, bénévoles…)</t>
    </r>
  </si>
  <si>
    <r>
      <t xml:space="preserve">1. </t>
    </r>
    <r>
      <rPr>
        <sz val="12"/>
        <rFont val="Calibri"/>
        <family val="2"/>
        <scheme val="minor"/>
      </rPr>
      <t>Location ponctuelle</t>
    </r>
  </si>
  <si>
    <r>
      <t xml:space="preserve">5. </t>
    </r>
    <r>
      <rPr>
        <sz val="12"/>
        <rFont val="Calibri"/>
        <family val="2"/>
        <scheme val="minor"/>
      </rPr>
      <t>Divers (à préciser) : ….................................................</t>
    </r>
  </si>
  <si>
    <r>
      <t xml:space="preserve">2. </t>
    </r>
    <r>
      <rPr>
        <sz val="12"/>
        <rFont val="Calibri"/>
        <family val="2"/>
        <scheme val="minor"/>
      </rPr>
      <t>Carburant</t>
    </r>
  </si>
  <si>
    <r>
      <t xml:space="preserve">3. </t>
    </r>
    <r>
      <rPr>
        <sz val="12"/>
        <rFont val="Calibri"/>
        <family val="2"/>
        <scheme val="minor"/>
      </rPr>
      <t>Transport public</t>
    </r>
  </si>
  <si>
    <r>
      <t xml:space="preserve">4. </t>
    </r>
    <r>
      <rPr>
        <sz val="12"/>
        <rFont val="Calibri"/>
        <family val="2"/>
        <scheme val="minor"/>
      </rPr>
      <t>Transport privé</t>
    </r>
  </si>
  <si>
    <t>Budget de l'association</t>
  </si>
  <si>
    <t xml:space="preserve">Quelles sont les recettres propres dont vous disposez pour financer votre activité ? </t>
  </si>
  <si>
    <t>Fonds propres</t>
  </si>
  <si>
    <t xml:space="preserve">Autres (à préciser): ….............................. </t>
  </si>
  <si>
    <t>OUI</t>
  </si>
  <si>
    <t xml:space="preserve">NON </t>
  </si>
  <si>
    <t>Nom du subside</t>
  </si>
  <si>
    <t xml:space="preserve">En demande ou Acquis ? </t>
  </si>
  <si>
    <t xml:space="preserve">Montant </t>
  </si>
  <si>
    <t>Fédération Wallonie-Bruxelles</t>
  </si>
  <si>
    <t xml:space="preserve">Si oui, auprès de quel niveau de pouvoir ? Auprès de quel service (Culture, sports, santé, etc.) et dans quel cadre ? </t>
  </si>
  <si>
    <t>1. Locations  permanentes</t>
  </si>
  <si>
    <t>2. Locations  ponctuelles</t>
  </si>
  <si>
    <t>3. Charges (eau, gaz, électricité)</t>
  </si>
  <si>
    <t>5. Entretien</t>
  </si>
  <si>
    <t>6. Matériel et produits d'entretien</t>
  </si>
  <si>
    <t>7. Autre (à préciser)</t>
  </si>
  <si>
    <t>4. Assurances locaux</t>
  </si>
  <si>
    <t>1. Frais de réalisation</t>
  </si>
  <si>
    <t>2. Frais d’impression</t>
  </si>
  <si>
    <t>3. Frais de distribution</t>
  </si>
  <si>
    <t>6. Autre (à préciser)</t>
  </si>
  <si>
    <t xml:space="preserve">1. Petit matériel </t>
  </si>
  <si>
    <t>2. Petit mobilier de bureau</t>
  </si>
  <si>
    <t xml:space="preserve">3. Matériel informatique </t>
  </si>
  <si>
    <t>4. Téléphone, internet</t>
  </si>
  <si>
    <t>1. Location ponctuelle</t>
  </si>
  <si>
    <t>2. Carburant</t>
  </si>
  <si>
    <t>3. Assurances, taxes</t>
  </si>
  <si>
    <t>4. Transport public (Stib, SNCB, TEC, etc.)</t>
  </si>
  <si>
    <t xml:space="preserve">1. Prestataires (indépendants rémunérés pour une prestation sur base d'une facture) </t>
  </si>
  <si>
    <r>
      <t xml:space="preserve">3. </t>
    </r>
    <r>
      <rPr>
        <sz val="12"/>
        <rFont val="Calibri"/>
        <family val="2"/>
        <scheme val="minor"/>
      </rPr>
      <t>Frais de gestion (secretariat social, comptable, etc.)</t>
    </r>
  </si>
  <si>
    <t>Titre</t>
  </si>
  <si>
    <t>Montant</t>
  </si>
  <si>
    <t>Quels sont les frais de promotion liés à l'organisation de votre activité ?</t>
  </si>
  <si>
    <t>Avez-vous des frais administratifs liés à la réalisation de votre activité ?</t>
  </si>
  <si>
    <t>Quels sont les frais de déplacements liés à l'organisation des activités ?</t>
  </si>
  <si>
    <t>Quels sont les frais directs liés à la réalisation des activités ?</t>
  </si>
  <si>
    <r>
      <t>5.</t>
    </r>
    <r>
      <rPr>
        <sz val="12"/>
        <rFont val="Calibri"/>
        <family val="2"/>
        <scheme val="minor"/>
      </rPr>
      <t xml:space="preserve"> Divers (à préciser) : ….................................................</t>
    </r>
  </si>
  <si>
    <r>
      <t xml:space="preserve">7. </t>
    </r>
    <r>
      <rPr>
        <sz val="12"/>
        <rFont val="Calibri"/>
        <family val="2"/>
        <scheme val="minor"/>
      </rPr>
      <t>Divers (à préciser) : ….................................................</t>
    </r>
  </si>
  <si>
    <r>
      <t xml:space="preserve">4. </t>
    </r>
    <r>
      <rPr>
        <sz val="12"/>
        <rFont val="Calibri"/>
        <family val="2"/>
        <scheme val="minor"/>
      </rPr>
      <t>Divers (à préciser) : ….................................................</t>
    </r>
  </si>
  <si>
    <t>Cohésion</t>
  </si>
  <si>
    <t>International (UE, ONU, etc.)</t>
  </si>
  <si>
    <t xml:space="preserve">Région Flamande </t>
  </si>
  <si>
    <t>Région</t>
  </si>
  <si>
    <t xml:space="preserve">2. Vacataires (contrat d'une durée maximale de 25jrs/an) </t>
  </si>
  <si>
    <t>1. Quels sont les frais de location supportés par votre ASBL sur une année civile ?</t>
  </si>
  <si>
    <t xml:space="preserve">2. Quels sont les frais de promotion supportés par votre ASBL sur une année civile ? </t>
  </si>
  <si>
    <t xml:space="preserve">3. Quels sont les frais administratifs supportés par votre ASBL sur une année civile ? </t>
  </si>
  <si>
    <t xml:space="preserve">4. Quels sont les couts liés aux déplacements/transports supportés par votre ASBL sur une année civile ?  </t>
  </si>
  <si>
    <t xml:space="preserve">5. Quels sont les différents frais liés à l'organisation d'activités (tournois, cours, stages, etc.) </t>
  </si>
  <si>
    <t xml:space="preserve">supportés par votre ASBL sur une année civile ? </t>
  </si>
  <si>
    <t xml:space="preserve">6. Autres  </t>
  </si>
  <si>
    <t>1. Investissements</t>
  </si>
  <si>
    <t>2. Impôts et taxes</t>
  </si>
  <si>
    <t>3. Charges financières</t>
  </si>
  <si>
    <t>4. Charges exceptionnelles</t>
  </si>
  <si>
    <t>5. Autre (à préciser)</t>
  </si>
  <si>
    <t xml:space="preserve">Avez-vous signé ou comptez-vous signer une convention avec l'un de ces organismes </t>
  </si>
  <si>
    <t xml:space="preserve">Pour le financement de votre ASBL, avez-vous demandé une subvention auprès d'autres Pouvoirs Publics ? </t>
  </si>
  <si>
    <t xml:space="preserve">Quelles sont les recettres propres dont disposera votre ASBL pour mettre en œuvre </t>
  </si>
  <si>
    <t>l'ensemble de ses activités cette année ?</t>
  </si>
  <si>
    <t>Subventions/Conventions</t>
  </si>
  <si>
    <t xml:space="preserve">Si oui, à quel titre ? Et pour quel montant ? </t>
  </si>
  <si>
    <t xml:space="preserve">Si oui, auprès de quel service (Culture, Social, Santé, etc.) et dans quel cadre ? </t>
  </si>
  <si>
    <t>TOTAL SUBVENTIONS/CONVENTIONS:</t>
  </si>
  <si>
    <t xml:space="preserve">pour financer votre ASBL cette année ? Si oui, à quel titre ? Et pour quel montant ? </t>
  </si>
  <si>
    <t>TOTAL RECETTES ASBL:</t>
  </si>
  <si>
    <t xml:space="preserve">activités ? Si oui, à quel titre et pour quel montant ? </t>
  </si>
  <si>
    <r>
      <t xml:space="preserve">Il est demandé de remplir </t>
    </r>
    <r>
      <rPr>
        <b/>
        <sz val="10"/>
        <color rgb="FF3399FF"/>
        <rFont val="Calibri"/>
        <family val="2"/>
        <scheme val="minor"/>
      </rPr>
      <t>les six feuilles comprises dans ce fichier</t>
    </r>
    <r>
      <rPr>
        <sz val="10"/>
        <rFont val="Calibri"/>
        <family val="2"/>
        <scheme val="minor"/>
      </rPr>
      <t xml:space="preserve"> (voir les onglets en bas de la feuille), à savoir :</t>
    </r>
  </si>
  <si>
    <t xml:space="preserve">Avez-vous signé une convention avec l'un de ces organismes pour financer vos </t>
  </si>
  <si>
    <t xml:space="preserve">Pour le financement de cette activité, avez-vous demandé une subvention auprès d'autres pouvoirs publics ? </t>
  </si>
  <si>
    <t xml:space="preserve">Quels sont les frais de locations liés à l'organisation de votre activité ? </t>
  </si>
  <si>
    <t>Sport (Adeps)</t>
  </si>
  <si>
    <t>Promotion de Bruxelles</t>
  </si>
  <si>
    <t>Montant du subside demandé au secteur sport de la Cocof pour cette activité</t>
  </si>
  <si>
    <t>http://www.cessoc.be/node/22674</t>
  </si>
  <si>
    <t>5. Frais de gestion (secretariat social, comptable, etc.)</t>
  </si>
  <si>
    <t>Quel est le montant du subside demandé au secteur sport de la Cocof pour cette activité ?</t>
  </si>
  <si>
    <t xml:space="preserve">Hormis cette subvention, avez-vous reçu ou demandé une autre subvention à la COCOF pour financer votre ASBL cette année ?  </t>
  </si>
  <si>
    <t>W.B.I.</t>
  </si>
  <si>
    <t>Egalité des chances</t>
  </si>
  <si>
    <t>W.B.I</t>
  </si>
  <si>
    <t>- toutes les dépenses que votre ASBL effectuera en 2023</t>
  </si>
  <si>
    <t>- toutes les recettes dont disposera votre ASBL pour fonctionner en 2023,</t>
  </si>
  <si>
    <t>- la liste des subsides que vous avez reçus lors de l'année 2022</t>
  </si>
  <si>
    <t>Année 2023</t>
  </si>
  <si>
    <t>https://www.levolontariat.be/quels-defraiements-sont-possibles</t>
  </si>
  <si>
    <t xml:space="preserve">3. Bénévoles  </t>
  </si>
  <si>
    <t xml:space="preserve">4. Travailleur Article 17  </t>
  </si>
  <si>
    <t>5. Flexi-jobs</t>
  </si>
  <si>
    <t xml:space="preserve">6. Salariés (coût toutes taxes comprises) </t>
  </si>
  <si>
    <t>7. Défraiement des arbitres (via facture)</t>
  </si>
  <si>
    <t>14. Autre (à préciser)</t>
  </si>
  <si>
    <t>13. Excursions</t>
  </si>
  <si>
    <t>12. Petit matériel sportif non-durable</t>
  </si>
  <si>
    <t>11. Frais de catering/réception</t>
  </si>
  <si>
    <t>10. Prestation croix-rouge</t>
  </si>
  <si>
    <t xml:space="preserve">9. Frais de fédération </t>
  </si>
  <si>
    <t>8. Frais de formation</t>
  </si>
  <si>
    <t>Cohésion sociale</t>
  </si>
  <si>
    <t>Subventions perçues en 2022 par l'ASBL</t>
  </si>
  <si>
    <t xml:space="preserve">En 2022, avez-vous reçu un subside de la part d'un organisme dans le cadre d'une convention ?  </t>
  </si>
  <si>
    <t xml:space="preserve">Avez-vous reçu une subvention de la COCOF en 2022 ?  </t>
  </si>
  <si>
    <t xml:space="preserve">En 2022, avez-vous reçu une subvention auprès d'autres pouvoirs publics ? </t>
  </si>
  <si>
    <t xml:space="preserve">Hormis cette demande de subvention, avez-vous reçu ou demandé une autre subvention à la COCOF pour cette activité ?  </t>
  </si>
  <si>
    <r>
      <t>14. Autres</t>
    </r>
    <r>
      <rPr>
        <sz val="12"/>
        <rFont val="Calibri"/>
        <family val="2"/>
        <scheme val="minor"/>
      </rPr>
      <t xml:space="preserve"> (à préciser) : ….................................................</t>
    </r>
  </si>
  <si>
    <r>
      <t xml:space="preserve">12. </t>
    </r>
    <r>
      <rPr>
        <sz val="12"/>
        <rFont val="Calibri"/>
        <family val="2"/>
        <scheme val="minor"/>
      </rPr>
      <t>Petit matériel sportif non-durable</t>
    </r>
    <r>
      <rPr>
        <b/>
        <sz val="12"/>
        <rFont val="Calibri"/>
        <family val="2"/>
        <scheme val="minor"/>
      </rPr>
      <t xml:space="preserve"> (ballons, chasubles, etc.)</t>
    </r>
  </si>
  <si>
    <r>
      <t>11.</t>
    </r>
    <r>
      <rPr>
        <sz val="12"/>
        <rFont val="Calibri"/>
        <family val="2"/>
        <scheme val="minor"/>
      </rPr>
      <t xml:space="preserve"> Frais de catering/réception</t>
    </r>
  </si>
  <si>
    <r>
      <t xml:space="preserve">10. </t>
    </r>
    <r>
      <rPr>
        <sz val="12"/>
        <rFont val="Calibri"/>
        <family val="2"/>
        <scheme val="minor"/>
      </rPr>
      <t>Prestation croix-rouge</t>
    </r>
  </si>
  <si>
    <r>
      <rPr>
        <b/>
        <sz val="12"/>
        <rFont val="Calibri"/>
        <family val="2"/>
        <scheme val="minor"/>
      </rPr>
      <t>9.</t>
    </r>
    <r>
      <rPr>
        <sz val="12"/>
        <rFont val="Calibri"/>
        <family val="2"/>
        <scheme val="minor"/>
      </rPr>
      <t xml:space="preserve"> Frais de fédération</t>
    </r>
  </si>
  <si>
    <r>
      <t xml:space="preserve">8. </t>
    </r>
    <r>
      <rPr>
        <sz val="12"/>
        <rFont val="Calibri"/>
        <family val="2"/>
        <scheme val="minor"/>
      </rPr>
      <t>Frais de formation, supervision</t>
    </r>
  </si>
  <si>
    <r>
      <t xml:space="preserve">7. </t>
    </r>
    <r>
      <rPr>
        <sz val="12"/>
        <rFont val="Calibri"/>
        <family val="2"/>
        <scheme val="minor"/>
      </rPr>
      <t>Défraiement des arbitres (via facture)</t>
    </r>
  </si>
  <si>
    <r>
      <t xml:space="preserve">6. </t>
    </r>
    <r>
      <rPr>
        <sz val="12"/>
        <rFont val="Calibri"/>
        <family val="2"/>
        <scheme val="minor"/>
      </rPr>
      <t xml:space="preserve">Salarié (coût toutes taxes comprises)  </t>
    </r>
  </si>
  <si>
    <r>
      <rPr>
        <b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. Travailleur Article 17  </t>
    </r>
  </si>
  <si>
    <r>
      <rPr>
        <b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. Flexi-jobs</t>
    </r>
  </si>
  <si>
    <r>
      <rPr>
        <b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. Vacataires (contrat d'une durée maximale de 25jrs/an) </t>
    </r>
  </si>
  <si>
    <t>https://www.socialsecurity.be/site_fr/employer/infos/flexi-jobs.htm</t>
  </si>
  <si>
    <r>
      <rPr>
        <b/>
        <sz val="12"/>
        <rFont val="Calibri"/>
        <family val="2"/>
        <scheme val="minor"/>
      </rPr>
      <t>3.</t>
    </r>
    <r>
      <rPr>
        <sz val="12"/>
        <rFont val="Calibri"/>
        <family val="2"/>
        <scheme val="minor"/>
      </rPr>
      <t xml:space="preserve"> Bénévoles (max. 40,67 €/jour - 2987,70 €/an ) - voir lien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</si>
</sst>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€_-;\-* #,##0.00\€_-;_-* \-??\€_-;_-@_-"/>
    <numFmt numFmtId="165" formatCode="#,##0.00\ _€"/>
    <numFmt numFmtId="166" formatCode="#,##0.00\ &quot;€&quot;"/>
    <numFmt numFmtId="167" formatCode="0_ ;\-0\ "/>
  </numFmts>
  <fonts count="31" x14ac:knownFonts="1">
    <font>
      <sz val="10"/>
      <name val="Arial"/>
      <family val="2"/>
    </font>
    <font>
      <sz val="10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sz val="8"/>
      <name val="Arial"/>
      <family val="2"/>
    </font>
    <font>
      <b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Georgia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Georgia"/>
      <family val="1"/>
    </font>
    <font>
      <sz val="14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4"/>
      <name val="Georgia"/>
      <family val="1"/>
    </font>
    <font>
      <b/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3399FF"/>
      <name val="Calibri"/>
      <family val="2"/>
      <scheme val="minor"/>
    </font>
    <font>
      <u/>
      <sz val="10"/>
      <name val="Arial"/>
      <family val="2"/>
    </font>
    <font>
      <b/>
      <sz val="12"/>
      <color theme="1" tint="0.3499862666707357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5"/>
      </patternFill>
    </fill>
    <fill>
      <patternFill patternType="solid">
        <fgColor rgb="FFFF0000"/>
        <bgColor indexed="25"/>
      </patternFill>
    </fill>
    <fill>
      <patternFill patternType="solid">
        <fgColor rgb="FF3399FF"/>
        <bgColor indexed="25"/>
      </patternFill>
    </fill>
    <fill>
      <patternFill patternType="solid">
        <fgColor rgb="FFFF0000"/>
        <bgColor indexed="52"/>
      </patternFill>
    </fill>
    <fill>
      <patternFill patternType="solid">
        <fgColor rgb="FF00B050"/>
        <bgColor indexed="25"/>
      </patternFill>
    </fill>
    <fill>
      <patternFill patternType="solid">
        <fgColor rgb="FF00B050"/>
        <bgColor indexed="52"/>
      </patternFill>
    </fill>
    <fill>
      <patternFill patternType="solid">
        <fgColor rgb="FFFFFF00"/>
        <bgColor indexed="25"/>
      </patternFill>
    </fill>
    <fill>
      <patternFill patternType="solid">
        <fgColor rgb="FFFFFF00"/>
        <bgColor indexed="52"/>
      </patternFill>
    </fill>
  </fills>
  <borders count="3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4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4" fontId="2" fillId="2" borderId="0" xfId="0" applyNumberFormat="1" applyFont="1" applyFill="1" applyBorder="1" applyAlignment="1">
      <alignment vertical="center"/>
    </xf>
    <xf numFmtId="164" fontId="1" fillId="0" borderId="0" xfId="0" applyNumberFormat="1" applyFont="1" applyFill="1"/>
    <xf numFmtId="164" fontId="2" fillId="0" borderId="0" xfId="0" applyNumberFormat="1" applyFont="1" applyFill="1" applyBorder="1" applyAlignment="1">
      <alignment vertical="center"/>
    </xf>
    <xf numFmtId="0" fontId="1" fillId="3" borderId="0" xfId="0" applyFont="1" applyFill="1" applyBorder="1"/>
    <xf numFmtId="0" fontId="8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6" xfId="0" applyFont="1" applyFill="1" applyBorder="1" applyAlignment="1">
      <alignment horizontal="left" vertical="center"/>
    </xf>
    <xf numFmtId="165" fontId="9" fillId="2" borderId="5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166" fontId="10" fillId="0" borderId="16" xfId="0" applyNumberFormat="1" applyFont="1" applyFill="1" applyBorder="1" applyAlignment="1">
      <alignment horizontal="left" vertical="center"/>
    </xf>
    <xf numFmtId="166" fontId="10" fillId="0" borderId="7" xfId="0" applyNumberFormat="1" applyFont="1" applyFill="1" applyBorder="1" applyAlignment="1">
      <alignment horizontal="left" vertical="center"/>
    </xf>
    <xf numFmtId="0" fontId="9" fillId="0" borderId="0" xfId="0" quotePrefix="1" applyFont="1"/>
    <xf numFmtId="0" fontId="10" fillId="0" borderId="9" xfId="0" applyFont="1" applyBorder="1"/>
    <xf numFmtId="0" fontId="12" fillId="0" borderId="9" xfId="0" applyFont="1" applyBorder="1"/>
    <xf numFmtId="164" fontId="10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0" fillId="0" borderId="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66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11" xfId="0" applyFont="1" applyBorder="1"/>
    <xf numFmtId="164" fontId="9" fillId="0" borderId="1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Fill="1" applyBorder="1"/>
    <xf numFmtId="0" fontId="16" fillId="0" borderId="0" xfId="0" applyFont="1" applyBorder="1"/>
    <xf numFmtId="164" fontId="16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6" fontId="16" fillId="2" borderId="5" xfId="0" applyNumberFormat="1" applyFont="1" applyFill="1" applyBorder="1" applyAlignment="1">
      <alignment horizontal="center"/>
    </xf>
    <xf numFmtId="49" fontId="16" fillId="0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/>
    </xf>
    <xf numFmtId="166" fontId="16" fillId="2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4" fontId="14" fillId="0" borderId="0" xfId="0" applyNumberFormat="1" applyFont="1"/>
    <xf numFmtId="164" fontId="2" fillId="5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vertical="center"/>
    </xf>
    <xf numFmtId="0" fontId="10" fillId="0" borderId="0" xfId="0" applyFont="1" applyBorder="1"/>
    <xf numFmtId="49" fontId="9" fillId="0" borderId="0" xfId="0" applyNumberFormat="1" applyFont="1" applyBorder="1"/>
    <xf numFmtId="164" fontId="9" fillId="0" borderId="10" xfId="0" applyNumberFormat="1" applyFont="1" applyBorder="1"/>
    <xf numFmtId="49" fontId="9" fillId="2" borderId="2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right"/>
    </xf>
    <xf numFmtId="164" fontId="13" fillId="0" borderId="10" xfId="0" applyNumberFormat="1" applyFont="1" applyBorder="1"/>
    <xf numFmtId="2" fontId="9" fillId="2" borderId="5" xfId="0" applyNumberFormat="1" applyFont="1" applyFill="1" applyBorder="1" applyAlignment="1">
      <alignment horizontal="center"/>
    </xf>
    <xf numFmtId="0" fontId="23" fillId="0" borderId="0" xfId="0" applyFont="1" applyBorder="1"/>
    <xf numFmtId="49" fontId="9" fillId="2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165" fontId="9" fillId="2" borderId="7" xfId="0" applyNumberFormat="1" applyFont="1" applyFill="1" applyBorder="1" applyAlignment="1">
      <alignment horizontal="center"/>
    </xf>
    <xf numFmtId="49" fontId="23" fillId="0" borderId="0" xfId="0" applyNumberFormat="1" applyFont="1" applyBorder="1"/>
    <xf numFmtId="0" fontId="9" fillId="0" borderId="9" xfId="0" applyFont="1" applyBorder="1"/>
    <xf numFmtId="49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3" fillId="0" borderId="8" xfId="0" applyFont="1" applyBorder="1"/>
    <xf numFmtId="0" fontId="10" fillId="0" borderId="11" xfId="0" applyFont="1" applyBorder="1"/>
    <xf numFmtId="49" fontId="9" fillId="0" borderId="11" xfId="0" applyNumberFormat="1" applyFont="1" applyBorder="1"/>
    <xf numFmtId="49" fontId="9" fillId="0" borderId="11" xfId="0" applyNumberFormat="1" applyFont="1" applyBorder="1" applyAlignment="1">
      <alignment horizontal="center"/>
    </xf>
    <xf numFmtId="164" fontId="13" fillId="0" borderId="15" xfId="0" applyNumberFormat="1" applyFont="1" applyBorder="1"/>
    <xf numFmtId="0" fontId="10" fillId="0" borderId="0" xfId="0" applyFont="1" applyBorder="1" applyAlignment="1">
      <alignment horizontal="right"/>
    </xf>
    <xf numFmtId="49" fontId="9" fillId="2" borderId="0" xfId="0" applyNumberFormat="1" applyFont="1" applyFill="1" applyBorder="1" applyAlignment="1"/>
    <xf numFmtId="166" fontId="9" fillId="2" borderId="4" xfId="0" applyNumberFormat="1" applyFont="1" applyFill="1" applyBorder="1" applyAlignment="1">
      <alignment horizontal="center"/>
    </xf>
    <xf numFmtId="49" fontId="9" fillId="2" borderId="19" xfId="0" applyNumberFormat="1" applyFont="1" applyFill="1" applyBorder="1" applyAlignment="1">
      <alignment horizontal="center"/>
    </xf>
    <xf numFmtId="167" fontId="10" fillId="2" borderId="5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25" fillId="0" borderId="0" xfId="0" applyFont="1"/>
    <xf numFmtId="164" fontId="13" fillId="0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wrapText="1"/>
    </xf>
    <xf numFmtId="164" fontId="9" fillId="0" borderId="10" xfId="0" applyNumberFormat="1" applyFont="1" applyFill="1" applyBorder="1"/>
    <xf numFmtId="0" fontId="12" fillId="0" borderId="8" xfId="0" applyFont="1" applyBorder="1"/>
    <xf numFmtId="0" fontId="10" fillId="0" borderId="11" xfId="0" applyFont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6" fontId="9" fillId="2" borderId="6" xfId="0" applyNumberFormat="1" applyFont="1" applyFill="1" applyBorder="1" applyAlignment="1">
      <alignment horizontal="center"/>
    </xf>
    <xf numFmtId="166" fontId="9" fillId="2" borderId="0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6" fontId="9" fillId="2" borderId="7" xfId="0" applyNumberFormat="1" applyFont="1" applyFill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19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49" fontId="9" fillId="0" borderId="23" xfId="0" applyNumberFormat="1" applyFont="1" applyFill="1" applyBorder="1"/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165" fontId="9" fillId="2" borderId="25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0" fillId="3" borderId="9" xfId="0" applyFont="1" applyFill="1" applyBorder="1"/>
    <xf numFmtId="0" fontId="10" fillId="3" borderId="0" xfId="0" applyFont="1" applyFill="1" applyBorder="1"/>
    <xf numFmtId="0" fontId="9" fillId="3" borderId="0" xfId="0" applyFont="1" applyFill="1" applyBorder="1"/>
    <xf numFmtId="0" fontId="23" fillId="3" borderId="0" xfId="0" applyFont="1" applyFill="1" applyBorder="1"/>
    <xf numFmtId="49" fontId="9" fillId="3" borderId="0" xfId="0" applyNumberFormat="1" applyFont="1" applyFill="1" applyBorder="1"/>
    <xf numFmtId="0" fontId="10" fillId="3" borderId="9" xfId="0" applyFont="1" applyFill="1" applyBorder="1" applyAlignment="1">
      <alignment horizontal="right"/>
    </xf>
    <xf numFmtId="164" fontId="9" fillId="3" borderId="0" xfId="0" applyNumberFormat="1" applyFont="1" applyFill="1" applyBorder="1" applyAlignment="1">
      <alignment horizontal="center"/>
    </xf>
    <xf numFmtId="164" fontId="13" fillId="3" borderId="10" xfId="0" applyNumberFormat="1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/>
    </xf>
    <xf numFmtId="2" fontId="9" fillId="4" borderId="5" xfId="0" applyNumberFormat="1" applyFont="1" applyFill="1" applyBorder="1" applyAlignment="1">
      <alignment horizontal="center"/>
    </xf>
    <xf numFmtId="164" fontId="9" fillId="3" borderId="10" xfId="0" applyNumberFormat="1" applyFont="1" applyFill="1" applyBorder="1"/>
    <xf numFmtId="165" fontId="9" fillId="4" borderId="5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165" fontId="9" fillId="4" borderId="6" xfId="0" applyNumberFormat="1" applyFont="1" applyFill="1" applyBorder="1" applyAlignment="1">
      <alignment horizontal="center"/>
    </xf>
    <xf numFmtId="49" fontId="9" fillId="4" borderId="7" xfId="0" applyNumberFormat="1" applyFont="1" applyFill="1" applyBorder="1" applyAlignment="1">
      <alignment horizontal="center"/>
    </xf>
    <xf numFmtId="165" fontId="9" fillId="4" borderId="7" xfId="0" applyNumberFormat="1" applyFont="1" applyFill="1" applyBorder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49" fontId="23" fillId="3" borderId="0" xfId="0" applyNumberFormat="1" applyFont="1" applyFill="1" applyBorder="1"/>
    <xf numFmtId="49" fontId="9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165" fontId="9" fillId="4" borderId="19" xfId="0" applyNumberFormat="1" applyFont="1" applyFill="1" applyBorder="1" applyAlignment="1">
      <alignment horizontal="center" vertical="center"/>
    </xf>
    <xf numFmtId="0" fontId="9" fillId="3" borderId="9" xfId="0" applyFont="1" applyFill="1" applyBorder="1"/>
    <xf numFmtId="49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49" fontId="9" fillId="4" borderId="25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/>
    </xf>
    <xf numFmtId="0" fontId="1" fillId="3" borderId="23" xfId="0" applyFont="1" applyFill="1" applyBorder="1"/>
    <xf numFmtId="0" fontId="13" fillId="3" borderId="8" xfId="0" applyFont="1" applyFill="1" applyBorder="1"/>
    <xf numFmtId="0" fontId="10" fillId="3" borderId="11" xfId="0" applyFont="1" applyFill="1" applyBorder="1"/>
    <xf numFmtId="0" fontId="9" fillId="3" borderId="11" xfId="0" applyFont="1" applyFill="1" applyBorder="1"/>
    <xf numFmtId="49" fontId="9" fillId="3" borderId="11" xfId="0" applyNumberFormat="1" applyFont="1" applyFill="1" applyBorder="1"/>
    <xf numFmtId="49" fontId="9" fillId="3" borderId="11" xfId="0" applyNumberFormat="1" applyFon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/>
    </xf>
    <xf numFmtId="164" fontId="13" fillId="3" borderId="15" xfId="0" applyNumberFormat="1" applyFont="1" applyFill="1" applyBorder="1"/>
    <xf numFmtId="164" fontId="13" fillId="0" borderId="23" xfId="0" applyNumberFormat="1" applyFont="1" applyBorder="1"/>
    <xf numFmtId="164" fontId="1" fillId="0" borderId="23" xfId="0" applyNumberFormat="1" applyFont="1" applyBorder="1"/>
    <xf numFmtId="0" fontId="0" fillId="0" borderId="23" xfId="0" applyBorder="1"/>
    <xf numFmtId="0" fontId="9" fillId="3" borderId="26" xfId="0" applyFont="1" applyFill="1" applyBorder="1"/>
    <xf numFmtId="164" fontId="13" fillId="3" borderId="23" xfId="0" applyNumberFormat="1" applyFont="1" applyFill="1" applyBorder="1"/>
    <xf numFmtId="0" fontId="1" fillId="0" borderId="26" xfId="0" applyFont="1" applyBorder="1"/>
    <xf numFmtId="0" fontId="21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center" vertical="center"/>
    </xf>
    <xf numFmtId="0" fontId="15" fillId="0" borderId="9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Border="1"/>
    <xf numFmtId="164" fontId="10" fillId="0" borderId="0" xfId="0" applyNumberFormat="1" applyFont="1" applyBorder="1" applyAlignment="1">
      <alignment horizontal="left" vertical="center"/>
    </xf>
    <xf numFmtId="167" fontId="10" fillId="2" borderId="7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horizontal="center" vertical="center"/>
    </xf>
    <xf numFmtId="167" fontId="10" fillId="4" borderId="5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right"/>
    </xf>
    <xf numFmtId="0" fontId="10" fillId="0" borderId="27" xfId="0" applyFont="1" applyBorder="1" applyAlignment="1">
      <alignment horizontal="right"/>
    </xf>
    <xf numFmtId="49" fontId="9" fillId="4" borderId="5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6" fillId="3" borderId="0" xfId="0" applyFont="1" applyFill="1" applyBorder="1"/>
    <xf numFmtId="0" fontId="27" fillId="3" borderId="0" xfId="1" applyFill="1" applyBorder="1"/>
    <xf numFmtId="0" fontId="10" fillId="3" borderId="0" xfId="0" applyFont="1" applyFill="1" applyBorder="1" applyAlignment="1">
      <alignment horizontal="left"/>
    </xf>
    <xf numFmtId="49" fontId="29" fillId="3" borderId="0" xfId="1" applyNumberFormat="1" applyFont="1" applyFill="1" applyBorder="1"/>
    <xf numFmtId="0" fontId="9" fillId="3" borderId="0" xfId="0" applyFont="1" applyFill="1" applyBorder="1" applyAlignment="1"/>
    <xf numFmtId="0" fontId="9" fillId="3" borderId="10" xfId="0" applyFont="1" applyFill="1" applyBorder="1" applyAlignment="1"/>
    <xf numFmtId="0" fontId="10" fillId="3" borderId="0" xfId="0" applyFont="1" applyFill="1" applyBorder="1" applyAlignment="1"/>
    <xf numFmtId="0" fontId="27" fillId="3" borderId="0" xfId="1" applyFill="1" applyBorder="1" applyAlignment="1"/>
    <xf numFmtId="0" fontId="9" fillId="3" borderId="0" xfId="0" applyFont="1" applyFill="1" applyBorder="1" applyAlignment="1">
      <alignment horizontal="left"/>
    </xf>
    <xf numFmtId="49" fontId="9" fillId="4" borderId="12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4" borderId="8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7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/>
    <xf numFmtId="0" fontId="15" fillId="0" borderId="27" xfId="0" applyFont="1" applyBorder="1"/>
    <xf numFmtId="164" fontId="15" fillId="0" borderId="23" xfId="0" applyNumberFormat="1" applyFont="1" applyBorder="1" applyAlignment="1">
      <alignment horizontal="center" vertical="center"/>
    </xf>
    <xf numFmtId="0" fontId="18" fillId="0" borderId="27" xfId="0" applyFont="1" applyBorder="1"/>
    <xf numFmtId="4" fontId="15" fillId="0" borderId="23" xfId="0" applyNumberFormat="1" applyFont="1" applyBorder="1" applyAlignment="1">
      <alignment horizontal="center" vertical="center"/>
    </xf>
    <xf numFmtId="0" fontId="15" fillId="0" borderId="27" xfId="0" applyFont="1" applyFill="1" applyBorder="1" applyAlignment="1"/>
    <xf numFmtId="164" fontId="18" fillId="0" borderId="23" xfId="0" applyNumberFormat="1" applyFont="1" applyBorder="1"/>
    <xf numFmtId="0" fontId="15" fillId="0" borderId="27" xfId="0" applyFont="1" applyFill="1" applyBorder="1" applyAlignment="1">
      <alignment horizontal="right"/>
    </xf>
    <xf numFmtId="4" fontId="16" fillId="0" borderId="23" xfId="0" applyNumberFormat="1" applyFont="1" applyBorder="1"/>
    <xf numFmtId="0" fontId="15" fillId="3" borderId="27" xfId="0" applyFont="1" applyFill="1" applyBorder="1" applyAlignment="1">
      <alignment horizontal="right"/>
    </xf>
    <xf numFmtId="0" fontId="18" fillId="0" borderId="33" xfId="0" applyFont="1" applyFill="1" applyBorder="1"/>
    <xf numFmtId="0" fontId="15" fillId="0" borderId="24" xfId="0" applyFont="1" applyFill="1" applyBorder="1" applyAlignment="1">
      <alignment horizontal="left"/>
    </xf>
    <xf numFmtId="0" fontId="16" fillId="0" borderId="24" xfId="0" applyFont="1" applyFill="1" applyBorder="1"/>
    <xf numFmtId="0" fontId="16" fillId="0" borderId="24" xfId="0" applyFont="1" applyBorder="1"/>
    <xf numFmtId="164" fontId="16" fillId="0" borderId="24" xfId="0" applyNumberFormat="1" applyFont="1" applyBorder="1" applyAlignment="1">
      <alignment horizontal="center"/>
    </xf>
    <xf numFmtId="164" fontId="18" fillId="0" borderId="34" xfId="0" applyNumberFormat="1" applyFont="1" applyBorder="1"/>
    <xf numFmtId="164" fontId="13" fillId="0" borderId="35" xfId="0" applyNumberFormat="1" applyFont="1" applyBorder="1"/>
    <xf numFmtId="164" fontId="9" fillId="3" borderId="36" xfId="0" applyNumberFormat="1" applyFont="1" applyFill="1" applyBorder="1"/>
    <xf numFmtId="164" fontId="9" fillId="3" borderId="23" xfId="0" applyNumberFormat="1" applyFont="1" applyFill="1" applyBorder="1"/>
    <xf numFmtId="0" fontId="7" fillId="7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/>
    <xf numFmtId="0" fontId="9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9" fillId="0" borderId="11" xfId="0" applyFont="1" applyBorder="1" applyAlignment="1">
      <alignment horizontal="center"/>
    </xf>
    <xf numFmtId="0" fontId="26" fillId="9" borderId="20" xfId="0" applyFont="1" applyFill="1" applyBorder="1" applyAlignment="1">
      <alignment horizontal="center" vertical="center"/>
    </xf>
    <xf numFmtId="0" fontId="26" fillId="9" borderId="21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1" fillId="9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30" fillId="11" borderId="4" xfId="0" applyFont="1" applyFill="1" applyBorder="1" applyAlignment="1">
      <alignment horizontal="center" vertical="center"/>
    </xf>
    <xf numFmtId="0" fontId="30" fillId="12" borderId="2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/>
    </xf>
    <xf numFmtId="0" fontId="27" fillId="0" borderId="0" xfId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825A"/>
      <color rgb="FF3399FF"/>
      <color rgb="FF99FFCC"/>
      <color rgb="FF000000"/>
      <color rgb="FFFFFF66"/>
      <color rgb="FFFFFF99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-1</xdr:colOff>
      <xdr:row>22</xdr:row>
      <xdr:rowOff>11206</xdr:rowOff>
    </xdr:from>
    <xdr:to>
      <xdr:col>2</xdr:col>
      <xdr:colOff>145676</xdr:colOff>
      <xdr:row>22</xdr:row>
      <xdr:rowOff>145677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9C67AF-C80D-46A7-B964-9E13032520B2}"/>
            </a:ext>
          </a:extLst>
        </xdr:cNvPr>
        <xdr:cNvSpPr/>
      </xdr:nvSpPr>
      <xdr:spPr bwMode="auto">
        <a:xfrm>
          <a:off x="806823" y="4224618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840441</xdr:colOff>
      <xdr:row>22</xdr:row>
      <xdr:rowOff>11206</xdr:rowOff>
    </xdr:from>
    <xdr:to>
      <xdr:col>4</xdr:col>
      <xdr:colOff>986118</xdr:colOff>
      <xdr:row>22</xdr:row>
      <xdr:rowOff>145677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537406A-B247-46F2-AC6A-9E08BFB654B5}"/>
            </a:ext>
          </a:extLst>
        </xdr:cNvPr>
        <xdr:cNvSpPr/>
      </xdr:nvSpPr>
      <xdr:spPr bwMode="auto">
        <a:xfrm>
          <a:off x="2454088" y="4224618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2</xdr:col>
      <xdr:colOff>-1</xdr:colOff>
      <xdr:row>41</xdr:row>
      <xdr:rowOff>11206</xdr:rowOff>
    </xdr:from>
    <xdr:to>
      <xdr:col>2</xdr:col>
      <xdr:colOff>145676</xdr:colOff>
      <xdr:row>41</xdr:row>
      <xdr:rowOff>145677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50BE4F2-74F1-458B-8217-BA83A89E1FBD}"/>
            </a:ext>
          </a:extLst>
        </xdr:cNvPr>
        <xdr:cNvSpPr/>
      </xdr:nvSpPr>
      <xdr:spPr bwMode="auto">
        <a:xfrm>
          <a:off x="806823" y="4224618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840441</xdr:colOff>
      <xdr:row>41</xdr:row>
      <xdr:rowOff>11206</xdr:rowOff>
    </xdr:from>
    <xdr:to>
      <xdr:col>4</xdr:col>
      <xdr:colOff>986118</xdr:colOff>
      <xdr:row>41</xdr:row>
      <xdr:rowOff>145677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A92854C-D34E-4426-A8FA-BC6FE212E120}"/>
            </a:ext>
          </a:extLst>
        </xdr:cNvPr>
        <xdr:cNvSpPr/>
      </xdr:nvSpPr>
      <xdr:spPr bwMode="auto">
        <a:xfrm>
          <a:off x="2454088" y="4224618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-1</xdr:colOff>
      <xdr:row>22</xdr:row>
      <xdr:rowOff>11206</xdr:rowOff>
    </xdr:from>
    <xdr:to>
      <xdr:col>2</xdr:col>
      <xdr:colOff>145676</xdr:colOff>
      <xdr:row>22</xdr:row>
      <xdr:rowOff>145677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D0CD597-772B-4D4E-B67E-A9ED6026B50A}"/>
            </a:ext>
          </a:extLst>
        </xdr:cNvPr>
        <xdr:cNvSpPr/>
      </xdr:nvSpPr>
      <xdr:spPr bwMode="auto">
        <a:xfrm>
          <a:off x="822959" y="450700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840441</xdr:colOff>
      <xdr:row>22</xdr:row>
      <xdr:rowOff>11206</xdr:rowOff>
    </xdr:from>
    <xdr:to>
      <xdr:col>4</xdr:col>
      <xdr:colOff>986118</xdr:colOff>
      <xdr:row>22</xdr:row>
      <xdr:rowOff>145677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A228715-76EA-4137-96F7-0D65A17DB361}"/>
            </a:ext>
          </a:extLst>
        </xdr:cNvPr>
        <xdr:cNvSpPr/>
      </xdr:nvSpPr>
      <xdr:spPr bwMode="auto">
        <a:xfrm>
          <a:off x="2486361" y="450700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2</xdr:col>
      <xdr:colOff>-1</xdr:colOff>
      <xdr:row>41</xdr:row>
      <xdr:rowOff>11206</xdr:rowOff>
    </xdr:from>
    <xdr:to>
      <xdr:col>2</xdr:col>
      <xdr:colOff>145676</xdr:colOff>
      <xdr:row>41</xdr:row>
      <xdr:rowOff>145677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E7549C-A653-45DA-961F-6486F5335597}"/>
            </a:ext>
          </a:extLst>
        </xdr:cNvPr>
        <xdr:cNvSpPr/>
      </xdr:nvSpPr>
      <xdr:spPr bwMode="auto">
        <a:xfrm>
          <a:off x="822959" y="777598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840441</xdr:colOff>
      <xdr:row>41</xdr:row>
      <xdr:rowOff>11206</xdr:rowOff>
    </xdr:from>
    <xdr:to>
      <xdr:col>4</xdr:col>
      <xdr:colOff>986118</xdr:colOff>
      <xdr:row>41</xdr:row>
      <xdr:rowOff>145677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4C8B4CB-CF96-4B91-B7AE-701A188933EB}"/>
            </a:ext>
          </a:extLst>
        </xdr:cNvPr>
        <xdr:cNvSpPr/>
      </xdr:nvSpPr>
      <xdr:spPr bwMode="auto">
        <a:xfrm>
          <a:off x="2486361" y="777598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541019</xdr:colOff>
      <xdr:row>12</xdr:row>
      <xdr:rowOff>26446</xdr:rowOff>
    </xdr:from>
    <xdr:to>
      <xdr:col>2</xdr:col>
      <xdr:colOff>686696</xdr:colOff>
      <xdr:row>12</xdr:row>
      <xdr:rowOff>160917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0E61B7E-2109-497F-9258-8BB4F671252E}"/>
            </a:ext>
          </a:extLst>
        </xdr:cNvPr>
        <xdr:cNvSpPr/>
      </xdr:nvSpPr>
      <xdr:spPr bwMode="auto">
        <a:xfrm>
          <a:off x="2125979" y="248770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2</xdr:col>
      <xdr:colOff>563879</xdr:colOff>
      <xdr:row>31</xdr:row>
      <xdr:rowOff>26446</xdr:rowOff>
    </xdr:from>
    <xdr:to>
      <xdr:col>2</xdr:col>
      <xdr:colOff>709556</xdr:colOff>
      <xdr:row>31</xdr:row>
      <xdr:rowOff>160917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C244366-D0FB-4963-8D7A-B4E93FA57B8B}"/>
            </a:ext>
          </a:extLst>
        </xdr:cNvPr>
        <xdr:cNvSpPr/>
      </xdr:nvSpPr>
      <xdr:spPr bwMode="auto">
        <a:xfrm>
          <a:off x="2148839" y="5992906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525780</xdr:colOff>
      <xdr:row>12</xdr:row>
      <xdr:rowOff>22860</xdr:rowOff>
    </xdr:from>
    <xdr:to>
      <xdr:col>4</xdr:col>
      <xdr:colOff>671457</xdr:colOff>
      <xdr:row>12</xdr:row>
      <xdr:rowOff>157331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90BE37C-AFB2-4B20-BD38-1FD938744FDA}"/>
            </a:ext>
          </a:extLst>
        </xdr:cNvPr>
        <xdr:cNvSpPr/>
      </xdr:nvSpPr>
      <xdr:spPr bwMode="auto">
        <a:xfrm>
          <a:off x="3695700" y="2484120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  <xdr:twoCellAnchor>
    <xdr:from>
      <xdr:col>4</xdr:col>
      <xdr:colOff>525780</xdr:colOff>
      <xdr:row>31</xdr:row>
      <xdr:rowOff>22860</xdr:rowOff>
    </xdr:from>
    <xdr:to>
      <xdr:col>4</xdr:col>
      <xdr:colOff>671457</xdr:colOff>
      <xdr:row>31</xdr:row>
      <xdr:rowOff>157331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A2A2A30-EB41-467C-959F-57AF789368E7}"/>
            </a:ext>
          </a:extLst>
        </xdr:cNvPr>
        <xdr:cNvSpPr/>
      </xdr:nvSpPr>
      <xdr:spPr bwMode="auto">
        <a:xfrm>
          <a:off x="3695700" y="5989320"/>
          <a:ext cx="145677" cy="134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ssoc.be/node/22674" TargetMode="External"/><Relationship Id="rId2" Type="http://schemas.openxmlformats.org/officeDocument/2006/relationships/hyperlink" Target="https://www.socialsecurity.be/site_fr/employer/infos/flexi-jobs.htm" TargetMode="External"/><Relationship Id="rId1" Type="http://schemas.openxmlformats.org/officeDocument/2006/relationships/hyperlink" Target="https://www.levolontariat.be/quels-defraiements-sont-possibles" TargetMode="Externa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showGridLines="0" zoomScaleSheetLayoutView="110" workbookViewId="0">
      <selection activeCell="A13" sqref="A13"/>
    </sheetView>
  </sheetViews>
  <sheetFormatPr baseColWidth="10" defaultColWidth="10.85546875" defaultRowHeight="12.75" x14ac:dyDescent="0.2"/>
  <cols>
    <col min="1" max="3" width="35.42578125" style="1" customWidth="1"/>
    <col min="4" max="16384" width="10.85546875" style="1"/>
  </cols>
  <sheetData>
    <row r="1" spans="1:11" ht="35.25" customHeight="1" x14ac:dyDescent="0.2">
      <c r="A1" s="259" t="s">
        <v>0</v>
      </c>
      <c r="B1" s="259"/>
      <c r="C1" s="259"/>
      <c r="D1" s="60"/>
      <c r="E1" s="60"/>
      <c r="F1" s="61"/>
      <c r="G1" s="61"/>
    </row>
    <row r="2" spans="1:11" s="2" customFormat="1" ht="57.75" customHeight="1" x14ac:dyDescent="0.2">
      <c r="A2" s="261" t="s">
        <v>43</v>
      </c>
      <c r="B2" s="261"/>
      <c r="C2" s="261"/>
      <c r="D2" s="200"/>
      <c r="E2" s="200"/>
      <c r="F2" s="200"/>
      <c r="G2" s="200"/>
    </row>
    <row r="3" spans="1:11" ht="24.75" customHeight="1" x14ac:dyDescent="0.2">
      <c r="A3" s="259" t="s">
        <v>1</v>
      </c>
      <c r="B3" s="259"/>
      <c r="C3" s="259"/>
      <c r="D3" s="16"/>
      <c r="E3" s="16"/>
      <c r="F3" s="16"/>
      <c r="G3" s="16"/>
      <c r="H3" s="3"/>
      <c r="I3" s="4"/>
      <c r="J3" s="5"/>
      <c r="K3" s="4"/>
    </row>
    <row r="4" spans="1:11" s="2" customFormat="1" ht="47.25" customHeight="1" x14ac:dyDescent="0.2">
      <c r="A4" s="17"/>
      <c r="B4" s="18" t="s">
        <v>2</v>
      </c>
      <c r="C4" s="18" t="s">
        <v>3</v>
      </c>
      <c r="D4" s="19"/>
      <c r="E4" s="19"/>
      <c r="F4" s="19"/>
      <c r="G4" s="19"/>
    </row>
    <row r="5" spans="1:11" ht="46.5" customHeight="1" x14ac:dyDescent="0.2">
      <c r="A5" s="20" t="s">
        <v>4</v>
      </c>
      <c r="B5" s="21">
        <f>SUM('Recettes de l''activité'!J87)</f>
        <v>0</v>
      </c>
      <c r="C5" s="21">
        <f>'Recettes de l''association'!J87</f>
        <v>0</v>
      </c>
      <c r="D5" s="22"/>
      <c r="E5" s="22"/>
      <c r="F5" s="22"/>
      <c r="G5" s="22"/>
    </row>
    <row r="6" spans="1:11" ht="47.25" customHeight="1" x14ac:dyDescent="0.2">
      <c r="A6" s="23" t="s">
        <v>5</v>
      </c>
      <c r="B6" s="21">
        <f>SUM('Dépenses de l''activité'!J51)</f>
        <v>0</v>
      </c>
      <c r="C6" s="21">
        <f>SUM('Dépenses de l''association'!J60)</f>
        <v>0</v>
      </c>
      <c r="D6" s="22"/>
      <c r="E6" s="22"/>
      <c r="F6" s="22"/>
      <c r="G6" s="22"/>
    </row>
    <row r="7" spans="1:11" ht="47.25" customHeight="1" x14ac:dyDescent="0.2">
      <c r="A7" s="24" t="s">
        <v>6</v>
      </c>
      <c r="B7" s="25">
        <f>SUM(B5)-SUM(B6)</f>
        <v>0</v>
      </c>
      <c r="C7" s="26">
        <f>SUM(C5)-SUM(C6)</f>
        <v>0</v>
      </c>
      <c r="D7" s="22"/>
      <c r="E7" s="22"/>
      <c r="F7" s="22"/>
      <c r="G7" s="22"/>
    </row>
    <row r="8" spans="1:11" x14ac:dyDescent="0.2">
      <c r="A8" s="22"/>
      <c r="B8" s="22"/>
      <c r="C8" s="22"/>
      <c r="D8" s="22"/>
      <c r="E8" s="22"/>
      <c r="F8" s="22"/>
      <c r="G8" s="22"/>
    </row>
    <row r="9" spans="1:11" x14ac:dyDescent="0.2">
      <c r="A9" s="22"/>
      <c r="B9" s="22"/>
      <c r="C9" s="22"/>
      <c r="D9" s="22"/>
      <c r="E9" s="22"/>
      <c r="F9" s="22"/>
      <c r="G9" s="22"/>
    </row>
    <row r="10" spans="1:11" x14ac:dyDescent="0.2">
      <c r="A10" s="22" t="s">
        <v>136</v>
      </c>
      <c r="B10" s="22"/>
      <c r="C10" s="22"/>
      <c r="D10" s="22"/>
      <c r="E10" s="22"/>
      <c r="F10" s="22"/>
      <c r="G10" s="22"/>
    </row>
    <row r="11" spans="1:11" x14ac:dyDescent="0.2">
      <c r="A11" s="22"/>
      <c r="B11" s="22"/>
      <c r="C11" s="22"/>
      <c r="D11" s="22"/>
      <c r="E11" s="22"/>
      <c r="F11" s="22"/>
      <c r="G11" s="22"/>
    </row>
    <row r="12" spans="1:11" x14ac:dyDescent="0.2">
      <c r="A12" s="27" t="s">
        <v>45</v>
      </c>
      <c r="B12" s="22"/>
      <c r="C12" s="22"/>
      <c r="D12" s="22"/>
      <c r="E12" s="22"/>
      <c r="F12" s="22"/>
      <c r="G12" s="22"/>
    </row>
    <row r="13" spans="1:11" x14ac:dyDescent="0.2">
      <c r="A13" s="27" t="s">
        <v>46</v>
      </c>
      <c r="B13" s="22"/>
      <c r="C13" s="22"/>
      <c r="D13" s="22"/>
      <c r="E13" s="22"/>
      <c r="F13" s="22"/>
      <c r="G13" s="22"/>
    </row>
    <row r="14" spans="1:11" x14ac:dyDescent="0.2">
      <c r="A14" s="27" t="s">
        <v>47</v>
      </c>
      <c r="B14" s="22"/>
      <c r="C14" s="22"/>
      <c r="D14" s="22"/>
      <c r="E14" s="22"/>
      <c r="F14" s="22"/>
      <c r="G14" s="22"/>
    </row>
    <row r="15" spans="1:11" x14ac:dyDescent="0.2">
      <c r="A15" s="27" t="s">
        <v>150</v>
      </c>
      <c r="B15" s="22"/>
      <c r="C15" s="22"/>
      <c r="D15" s="22"/>
      <c r="E15" s="22"/>
      <c r="F15" s="22"/>
      <c r="G15" s="22"/>
    </row>
    <row r="16" spans="1:11" x14ac:dyDescent="0.2">
      <c r="A16" s="27" t="s">
        <v>151</v>
      </c>
      <c r="B16" s="22"/>
      <c r="C16" s="22"/>
      <c r="D16" s="22"/>
      <c r="E16" s="22"/>
      <c r="F16" s="22"/>
      <c r="G16" s="22"/>
    </row>
    <row r="17" spans="1:7" x14ac:dyDescent="0.2">
      <c r="A17" s="27" t="s">
        <v>152</v>
      </c>
      <c r="B17" s="22"/>
      <c r="C17" s="22"/>
      <c r="D17" s="22"/>
      <c r="E17" s="22"/>
      <c r="F17" s="22"/>
      <c r="G17" s="22"/>
    </row>
    <row r="18" spans="1:7" x14ac:dyDescent="0.2">
      <c r="A18" s="22"/>
      <c r="B18" s="22"/>
      <c r="C18" s="22"/>
      <c r="D18" s="22"/>
      <c r="E18" s="22"/>
      <c r="F18" s="22"/>
      <c r="G18" s="22"/>
    </row>
    <row r="19" spans="1:7" x14ac:dyDescent="0.2">
      <c r="A19" s="260"/>
      <c r="B19" s="260"/>
      <c r="C19" s="260"/>
    </row>
  </sheetData>
  <sheetProtection selectLockedCells="1" selectUnlockedCells="1"/>
  <mergeCells count="4">
    <mergeCell ref="A1:C1"/>
    <mergeCell ref="A3:C3"/>
    <mergeCell ref="A19:C19"/>
    <mergeCell ref="A2:C2"/>
  </mergeCells>
  <phoneticPr fontId="5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83" firstPageNumber="0" orientation="portrait" horizontalDpi="300" verticalDpi="300" r:id="rId1"/>
  <headerFooter alignWithMargins="0">
    <oddHeader>&amp;L&amp;G&amp;C&amp;"+,Normal"Bruxelles-Capitale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51"/>
  <sheetViews>
    <sheetView showGridLines="0" tabSelected="1" zoomScale="70" zoomScaleNormal="70" zoomScaleSheetLayoutView="100" workbookViewId="0">
      <pane ySplit="4" topLeftCell="A5" activePane="bottomLeft" state="frozenSplit"/>
      <selection activeCell="A12" sqref="A12"/>
      <selection pane="bottomLeft" activeCell="C35" sqref="C35"/>
    </sheetView>
  </sheetViews>
  <sheetFormatPr baseColWidth="10" defaultColWidth="10.85546875" defaultRowHeight="15" x14ac:dyDescent="0.2"/>
  <cols>
    <col min="1" max="1" width="6" style="55" customWidth="1"/>
    <col min="2" max="3" width="6" style="56" customWidth="1"/>
    <col min="4" max="4" width="6" style="44" customWidth="1"/>
    <col min="5" max="5" width="15.5703125" style="44" customWidth="1"/>
    <col min="6" max="6" width="23" style="44" customWidth="1"/>
    <col min="7" max="7" width="56" style="44" bestFit="1" customWidth="1"/>
    <col min="8" max="8" width="23.7109375" style="44" customWidth="1"/>
    <col min="9" max="9" width="16.42578125" style="57" customWidth="1"/>
    <col min="10" max="10" width="26.5703125" style="58" customWidth="1"/>
    <col min="11" max="16384" width="10.85546875" style="44"/>
  </cols>
  <sheetData>
    <row r="1" spans="1:10" ht="35.25" customHeight="1" x14ac:dyDescent="0.2">
      <c r="A1" s="262" t="s">
        <v>48</v>
      </c>
      <c r="B1" s="263"/>
      <c r="C1" s="263"/>
      <c r="D1" s="263"/>
      <c r="E1" s="263"/>
      <c r="F1" s="263"/>
      <c r="G1" s="263"/>
      <c r="H1" s="263"/>
      <c r="I1" s="263"/>
      <c r="J1" s="264"/>
    </row>
    <row r="2" spans="1:10" ht="40.5" customHeight="1" x14ac:dyDescent="0.25">
      <c r="A2" s="241"/>
      <c r="B2" s="270" t="s">
        <v>43</v>
      </c>
      <c r="C2" s="271"/>
      <c r="D2" s="271"/>
      <c r="E2" s="271"/>
      <c r="F2" s="271"/>
      <c r="G2" s="272"/>
      <c r="H2" s="272"/>
      <c r="I2" s="272"/>
      <c r="J2" s="242" t="s">
        <v>153</v>
      </c>
    </row>
    <row r="3" spans="1:10" s="45" customFormat="1" ht="24.75" customHeight="1" x14ac:dyDescent="0.2">
      <c r="A3" s="265" t="s">
        <v>7</v>
      </c>
      <c r="B3" s="266"/>
      <c r="C3" s="266"/>
      <c r="D3" s="266"/>
      <c r="E3" s="266"/>
      <c r="F3" s="266"/>
      <c r="G3" s="266"/>
      <c r="H3" s="266"/>
      <c r="I3" s="266"/>
      <c r="J3" s="267"/>
    </row>
    <row r="4" spans="1:10" ht="50.25" customHeight="1" x14ac:dyDescent="0.25">
      <c r="A4" s="243"/>
      <c r="B4" s="268"/>
      <c r="C4" s="269"/>
      <c r="D4" s="269"/>
      <c r="E4" s="269"/>
      <c r="F4" s="269"/>
      <c r="G4" s="269"/>
      <c r="H4" s="269"/>
      <c r="I4" s="201" t="s">
        <v>8</v>
      </c>
      <c r="J4" s="244" t="s">
        <v>9</v>
      </c>
    </row>
    <row r="5" spans="1:10" s="105" customFormat="1" ht="15.75" customHeight="1" x14ac:dyDescent="0.25">
      <c r="A5" s="245" t="s">
        <v>139</v>
      </c>
      <c r="B5" s="203"/>
      <c r="C5" s="203"/>
      <c r="D5" s="203"/>
      <c r="E5" s="203"/>
      <c r="F5" s="46"/>
      <c r="G5" s="47"/>
      <c r="H5" s="47"/>
      <c r="I5" s="48"/>
      <c r="J5" s="246">
        <f>SUM(I6:I12)</f>
        <v>0</v>
      </c>
    </row>
    <row r="6" spans="1:10" ht="15.75" customHeight="1" x14ac:dyDescent="0.25">
      <c r="A6" s="247"/>
      <c r="B6" s="49" t="s">
        <v>49</v>
      </c>
      <c r="C6" s="49"/>
      <c r="D6" s="46"/>
      <c r="E6" s="46"/>
      <c r="F6" s="46"/>
      <c r="G6" s="47"/>
      <c r="H6" s="47"/>
      <c r="I6" s="50"/>
      <c r="J6" s="248"/>
    </row>
    <row r="7" spans="1:10" ht="15.75" customHeight="1" x14ac:dyDescent="0.25">
      <c r="A7" s="247"/>
      <c r="B7" s="49" t="s">
        <v>51</v>
      </c>
      <c r="C7" s="49"/>
      <c r="D7" s="46"/>
      <c r="E7" s="46"/>
      <c r="F7" s="46"/>
      <c r="G7" s="47"/>
      <c r="H7" s="47"/>
      <c r="I7" s="50"/>
      <c r="J7" s="248"/>
    </row>
    <row r="8" spans="1:10" ht="15.75" x14ac:dyDescent="0.25">
      <c r="A8" s="247"/>
      <c r="B8" s="49" t="s">
        <v>52</v>
      </c>
      <c r="C8" s="49"/>
      <c r="D8" s="46"/>
      <c r="E8" s="46"/>
      <c r="F8" s="46"/>
      <c r="G8" s="47"/>
      <c r="H8" s="47"/>
      <c r="I8" s="50"/>
      <c r="J8" s="248"/>
    </row>
    <row r="9" spans="1:10" ht="15.75" x14ac:dyDescent="0.25">
      <c r="A9" s="247"/>
      <c r="B9" s="49" t="s">
        <v>53</v>
      </c>
      <c r="C9" s="49"/>
      <c r="D9" s="46"/>
      <c r="E9" s="46"/>
      <c r="F9" s="46"/>
      <c r="G9" s="47"/>
      <c r="H9" s="47"/>
      <c r="I9" s="50"/>
      <c r="J9" s="248"/>
    </row>
    <row r="10" spans="1:10" ht="15.75" x14ac:dyDescent="0.25">
      <c r="A10" s="247"/>
      <c r="B10" s="49" t="s">
        <v>54</v>
      </c>
      <c r="C10" s="49"/>
      <c r="D10" s="46"/>
      <c r="E10" s="46"/>
      <c r="F10" s="46"/>
      <c r="G10" s="47"/>
      <c r="H10" s="47"/>
      <c r="I10" s="50"/>
      <c r="J10" s="248"/>
    </row>
    <row r="11" spans="1:10" ht="15.75" x14ac:dyDescent="0.25">
      <c r="A11" s="247"/>
      <c r="B11" s="49" t="s">
        <v>55</v>
      </c>
      <c r="C11" s="49"/>
      <c r="D11" s="46"/>
      <c r="E11" s="46"/>
      <c r="F11" s="46"/>
      <c r="G11" s="47"/>
      <c r="H11" s="47"/>
      <c r="I11" s="50"/>
      <c r="J11" s="248"/>
    </row>
    <row r="12" spans="1:10" ht="15.75" x14ac:dyDescent="0.25">
      <c r="A12" s="247"/>
      <c r="B12" s="49" t="s">
        <v>106</v>
      </c>
      <c r="C12" s="49"/>
      <c r="D12" s="46"/>
      <c r="E12" s="46"/>
      <c r="F12" s="46"/>
      <c r="G12" s="47"/>
      <c r="H12" s="47"/>
      <c r="I12" s="50"/>
      <c r="J12" s="248"/>
    </row>
    <row r="13" spans="1:10" ht="15.75" x14ac:dyDescent="0.25">
      <c r="A13" s="247"/>
      <c r="B13" s="49"/>
      <c r="C13" s="49"/>
      <c r="D13" s="46"/>
      <c r="E13" s="46"/>
      <c r="F13" s="46"/>
      <c r="G13" s="47"/>
      <c r="H13" s="47"/>
      <c r="I13" s="48"/>
      <c r="J13" s="248"/>
    </row>
    <row r="14" spans="1:10" ht="15.75" x14ac:dyDescent="0.25">
      <c r="A14" s="245" t="s">
        <v>101</v>
      </c>
      <c r="B14" s="202"/>
      <c r="C14" s="202"/>
      <c r="D14" s="202"/>
      <c r="E14" s="203"/>
      <c r="F14" s="46"/>
      <c r="G14" s="47"/>
      <c r="H14" s="47"/>
      <c r="I14" s="48"/>
      <c r="J14" s="246">
        <f>SUM(I15:I18)</f>
        <v>0</v>
      </c>
    </row>
    <row r="15" spans="1:10" ht="15.75" x14ac:dyDescent="0.25">
      <c r="A15" s="247"/>
      <c r="B15" s="49" t="s">
        <v>56</v>
      </c>
      <c r="C15" s="49"/>
      <c r="D15" s="46"/>
      <c r="E15" s="46"/>
      <c r="F15" s="46"/>
      <c r="G15" s="47"/>
      <c r="H15" s="47"/>
      <c r="I15" s="50"/>
      <c r="J15" s="248"/>
    </row>
    <row r="16" spans="1:10" ht="15.75" x14ac:dyDescent="0.25">
      <c r="A16" s="247"/>
      <c r="B16" s="49" t="s">
        <v>57</v>
      </c>
      <c r="C16" s="49"/>
      <c r="D16" s="46"/>
      <c r="E16" s="46"/>
      <c r="F16" s="46"/>
      <c r="G16" s="47"/>
      <c r="H16" s="47"/>
      <c r="I16" s="50"/>
      <c r="J16" s="248"/>
    </row>
    <row r="17" spans="1:10" ht="15.75" x14ac:dyDescent="0.25">
      <c r="A17" s="247"/>
      <c r="B17" s="49" t="s">
        <v>58</v>
      </c>
      <c r="C17" s="49"/>
      <c r="D17" s="46"/>
      <c r="E17" s="46"/>
      <c r="F17" s="46"/>
      <c r="G17" s="47"/>
      <c r="H17" s="47"/>
      <c r="I17" s="50"/>
      <c r="J17" s="248"/>
    </row>
    <row r="18" spans="1:10" ht="15.75" x14ac:dyDescent="0.25">
      <c r="A18" s="247"/>
      <c r="B18" s="49" t="s">
        <v>107</v>
      </c>
      <c r="C18" s="49"/>
      <c r="D18" s="46"/>
      <c r="E18" s="46"/>
      <c r="F18" s="46"/>
      <c r="G18" s="47"/>
      <c r="H18" s="47"/>
      <c r="I18" s="50"/>
      <c r="J18" s="248"/>
    </row>
    <row r="19" spans="1:10" ht="15.75" x14ac:dyDescent="0.25">
      <c r="A19" s="247"/>
      <c r="B19" s="49"/>
      <c r="C19" s="49"/>
      <c r="D19" s="46"/>
      <c r="E19" s="46"/>
      <c r="F19" s="46"/>
      <c r="G19" s="47"/>
      <c r="H19" s="47"/>
      <c r="I19" s="48"/>
      <c r="J19" s="248"/>
    </row>
    <row r="20" spans="1:10" s="105" customFormat="1" ht="15.75" x14ac:dyDescent="0.25">
      <c r="A20" s="245" t="s">
        <v>102</v>
      </c>
      <c r="B20" s="203"/>
      <c r="C20" s="203"/>
      <c r="D20" s="203"/>
      <c r="E20" s="203"/>
      <c r="F20" s="46"/>
      <c r="G20" s="47"/>
      <c r="H20" s="204"/>
      <c r="I20" s="48"/>
      <c r="J20" s="246">
        <f>SUM(I21:I25)</f>
        <v>0</v>
      </c>
    </row>
    <row r="21" spans="1:10" ht="15.75" x14ac:dyDescent="0.25">
      <c r="A21" s="247"/>
      <c r="B21" s="49" t="s">
        <v>59</v>
      </c>
      <c r="C21" s="49"/>
      <c r="D21" s="46"/>
      <c r="E21" s="46"/>
      <c r="F21" s="46"/>
      <c r="G21" s="47"/>
      <c r="H21" s="47"/>
      <c r="I21" s="50"/>
      <c r="J21" s="248"/>
    </row>
    <row r="22" spans="1:10" ht="15.75" x14ac:dyDescent="0.25">
      <c r="A22" s="247"/>
      <c r="B22" s="49" t="s">
        <v>60</v>
      </c>
      <c r="C22" s="49"/>
      <c r="D22" s="46"/>
      <c r="E22" s="46"/>
      <c r="F22" s="46"/>
      <c r="G22" s="47"/>
      <c r="H22" s="47"/>
      <c r="I22" s="50"/>
      <c r="J22" s="248"/>
    </row>
    <row r="23" spans="1:10" ht="15.75" x14ac:dyDescent="0.25">
      <c r="A23" s="247"/>
      <c r="B23" s="49" t="s">
        <v>98</v>
      </c>
      <c r="C23" s="49"/>
      <c r="D23" s="46"/>
      <c r="E23" s="46"/>
      <c r="F23" s="46"/>
      <c r="G23" s="47"/>
      <c r="H23" s="47"/>
      <c r="I23" s="50"/>
      <c r="J23" s="248"/>
    </row>
    <row r="24" spans="1:10" ht="15.75" x14ac:dyDescent="0.25">
      <c r="A24" s="247"/>
      <c r="B24" s="49" t="s">
        <v>61</v>
      </c>
      <c r="C24" s="49"/>
      <c r="D24" s="46"/>
      <c r="E24" s="46"/>
      <c r="F24" s="46"/>
      <c r="G24" s="47"/>
      <c r="H24" s="47"/>
      <c r="I24" s="50"/>
      <c r="J24" s="248"/>
    </row>
    <row r="25" spans="1:10" ht="15.75" x14ac:dyDescent="0.25">
      <c r="A25" s="247"/>
      <c r="B25" s="49" t="s">
        <v>63</v>
      </c>
      <c r="C25" s="49"/>
      <c r="D25" s="46"/>
      <c r="E25" s="46"/>
      <c r="F25" s="46"/>
      <c r="G25" s="47"/>
      <c r="H25" s="47"/>
      <c r="I25" s="50"/>
      <c r="J25" s="248"/>
    </row>
    <row r="26" spans="1:10" ht="15.75" x14ac:dyDescent="0.25">
      <c r="A26" s="247"/>
      <c r="B26" s="49"/>
      <c r="C26" s="49"/>
      <c r="D26" s="46"/>
      <c r="E26" s="46"/>
      <c r="F26" s="46"/>
      <c r="G26" s="47"/>
      <c r="H26" s="47"/>
      <c r="I26" s="48"/>
      <c r="J26" s="248"/>
    </row>
    <row r="27" spans="1:10" s="105" customFormat="1" ht="15.75" x14ac:dyDescent="0.25">
      <c r="A27" s="245" t="s">
        <v>103</v>
      </c>
      <c r="B27" s="203"/>
      <c r="C27" s="203"/>
      <c r="D27" s="203"/>
      <c r="E27" s="203"/>
      <c r="F27" s="203"/>
      <c r="G27" s="47"/>
      <c r="H27" s="47"/>
      <c r="I27" s="48"/>
      <c r="J27" s="246">
        <f>SUM(I28:I32)</f>
        <v>0</v>
      </c>
    </row>
    <row r="28" spans="1:10" ht="15.75" x14ac:dyDescent="0.25">
      <c r="A28" s="247"/>
      <c r="B28" s="49" t="s">
        <v>62</v>
      </c>
      <c r="C28" s="49"/>
      <c r="D28" s="46"/>
      <c r="E28" s="46"/>
      <c r="F28" s="46"/>
      <c r="G28" s="47"/>
      <c r="H28" s="47"/>
      <c r="I28" s="50"/>
      <c r="J28" s="248"/>
    </row>
    <row r="29" spans="1:10" ht="15.75" x14ac:dyDescent="0.25">
      <c r="A29" s="247"/>
      <c r="B29" s="49" t="s">
        <v>64</v>
      </c>
      <c r="C29" s="49"/>
      <c r="D29" s="46"/>
      <c r="E29" s="46"/>
      <c r="F29" s="46"/>
      <c r="G29" s="47"/>
      <c r="H29" s="47"/>
      <c r="I29" s="50"/>
      <c r="J29" s="248"/>
    </row>
    <row r="30" spans="1:10" ht="15.75" x14ac:dyDescent="0.25">
      <c r="A30" s="247"/>
      <c r="B30" s="49" t="s">
        <v>65</v>
      </c>
      <c r="C30" s="49"/>
      <c r="D30" s="46"/>
      <c r="E30" s="46"/>
      <c r="F30" s="46"/>
      <c r="G30" s="47"/>
      <c r="H30" s="47"/>
      <c r="I30" s="50"/>
      <c r="J30" s="248"/>
    </row>
    <row r="31" spans="1:10" ht="15.75" x14ac:dyDescent="0.25">
      <c r="A31" s="247"/>
      <c r="B31" s="49" t="s">
        <v>66</v>
      </c>
      <c r="C31" s="49"/>
      <c r="D31" s="46"/>
      <c r="E31" s="46"/>
      <c r="F31" s="46"/>
      <c r="G31" s="47"/>
      <c r="H31" s="47"/>
      <c r="I31" s="50"/>
      <c r="J31" s="248"/>
    </row>
    <row r="32" spans="1:10" ht="15.75" x14ac:dyDescent="0.25">
      <c r="A32" s="247"/>
      <c r="B32" s="49" t="s">
        <v>105</v>
      </c>
      <c r="C32" s="49"/>
      <c r="D32" s="46"/>
      <c r="E32" s="46"/>
      <c r="F32" s="46"/>
      <c r="G32" s="47"/>
      <c r="H32" s="47"/>
      <c r="I32" s="50"/>
      <c r="J32" s="248"/>
    </row>
    <row r="33" spans="1:10" ht="15.75" x14ac:dyDescent="0.25">
      <c r="A33" s="247"/>
      <c r="B33" s="49"/>
      <c r="C33" s="49"/>
      <c r="D33" s="46"/>
      <c r="E33" s="46"/>
      <c r="F33" s="46"/>
      <c r="G33" s="47"/>
      <c r="H33" s="47"/>
      <c r="I33" s="53"/>
      <c r="J33" s="248"/>
    </row>
    <row r="34" spans="1:10" s="54" customFormat="1" ht="15.75" customHeight="1" x14ac:dyDescent="0.25">
      <c r="A34" s="245" t="s">
        <v>104</v>
      </c>
      <c r="B34" s="202"/>
      <c r="C34" s="203"/>
      <c r="D34" s="203"/>
      <c r="E34" s="203"/>
      <c r="F34" s="203"/>
      <c r="G34" s="203"/>
      <c r="H34" s="47"/>
      <c r="I34" s="48"/>
      <c r="J34" s="246">
        <f>SUM(I35:I48)</f>
        <v>0</v>
      </c>
    </row>
    <row r="35" spans="1:10" s="54" customFormat="1" ht="15.75" x14ac:dyDescent="0.25">
      <c r="A35" s="247"/>
      <c r="B35" s="49" t="s">
        <v>50</v>
      </c>
      <c r="C35" s="49"/>
      <c r="D35" s="46"/>
      <c r="E35" s="46"/>
      <c r="F35" s="46"/>
      <c r="G35" s="47"/>
      <c r="H35" s="47"/>
      <c r="I35" s="50"/>
      <c r="J35" s="248"/>
    </row>
    <row r="36" spans="1:10" s="54" customFormat="1" ht="15.75" x14ac:dyDescent="0.25">
      <c r="A36" s="249"/>
      <c r="B36" s="223" t="s">
        <v>183</v>
      </c>
      <c r="C36" s="218"/>
      <c r="D36" s="219"/>
      <c r="E36" s="219"/>
      <c r="F36" s="220"/>
      <c r="G36" s="219"/>
      <c r="H36" s="219"/>
      <c r="I36" s="50"/>
      <c r="J36" s="248"/>
    </row>
    <row r="37" spans="1:10" s="54" customFormat="1" ht="15.75" x14ac:dyDescent="0.25">
      <c r="A37" s="249"/>
      <c r="B37" s="217" t="s">
        <v>185</v>
      </c>
      <c r="C37" s="218"/>
      <c r="D37" s="219"/>
      <c r="E37" s="219"/>
      <c r="F37" s="219"/>
      <c r="G37" s="220" t="s">
        <v>154</v>
      </c>
      <c r="H37" s="219"/>
      <c r="I37" s="50"/>
      <c r="J37" s="248"/>
    </row>
    <row r="38" spans="1:10" s="54" customFormat="1" ht="15.75" x14ac:dyDescent="0.25">
      <c r="A38" s="249"/>
      <c r="B38" s="223" t="s">
        <v>181</v>
      </c>
      <c r="C38" s="218"/>
      <c r="D38" s="219"/>
      <c r="E38" s="219"/>
      <c r="F38" s="220" t="s">
        <v>143</v>
      </c>
      <c r="G38" s="220"/>
      <c r="H38" s="219"/>
      <c r="I38" s="50"/>
      <c r="J38" s="248"/>
    </row>
    <row r="39" spans="1:10" s="54" customFormat="1" ht="15.75" x14ac:dyDescent="0.25">
      <c r="A39" s="247"/>
      <c r="B39" s="223" t="s">
        <v>182</v>
      </c>
      <c r="C39" s="49"/>
      <c r="D39" s="301" t="s">
        <v>184</v>
      </c>
      <c r="E39" s="46"/>
      <c r="F39" s="46"/>
      <c r="G39" s="47"/>
      <c r="H39" s="47"/>
      <c r="I39" s="50"/>
      <c r="J39" s="248"/>
    </row>
    <row r="40" spans="1:10" ht="15.75" x14ac:dyDescent="0.25">
      <c r="A40" s="247"/>
      <c r="B40" s="49" t="s">
        <v>180</v>
      </c>
      <c r="C40" s="49"/>
      <c r="D40" s="46"/>
      <c r="E40" s="46"/>
      <c r="F40" s="51"/>
      <c r="G40" s="52"/>
      <c r="H40" s="52"/>
      <c r="I40" s="50"/>
      <c r="J40" s="248"/>
    </row>
    <row r="41" spans="1:10" ht="15.75" x14ac:dyDescent="0.25">
      <c r="A41" s="247"/>
      <c r="B41" s="49" t="s">
        <v>179</v>
      </c>
      <c r="C41" s="49"/>
      <c r="D41" s="46"/>
      <c r="E41" s="46"/>
      <c r="F41" s="46"/>
      <c r="G41" s="47"/>
      <c r="H41" s="47"/>
      <c r="I41" s="50"/>
      <c r="J41" s="248"/>
    </row>
    <row r="42" spans="1:10" ht="15.75" x14ac:dyDescent="0.25">
      <c r="A42" s="247"/>
      <c r="B42" s="49" t="s">
        <v>178</v>
      </c>
      <c r="C42" s="49"/>
      <c r="D42" s="46"/>
      <c r="E42" s="46"/>
      <c r="F42" s="46"/>
      <c r="G42" s="47"/>
      <c r="H42" s="47"/>
      <c r="I42" s="50"/>
      <c r="J42" s="248"/>
    </row>
    <row r="43" spans="1:10" s="54" customFormat="1" ht="15.75" x14ac:dyDescent="0.25">
      <c r="A43" s="247"/>
      <c r="B43" s="116" t="s">
        <v>177</v>
      </c>
      <c r="C43" s="49"/>
      <c r="D43" s="46"/>
      <c r="E43" s="46"/>
      <c r="F43" s="46"/>
      <c r="G43" s="47"/>
      <c r="H43" s="47"/>
      <c r="I43" s="50"/>
      <c r="J43" s="248"/>
    </row>
    <row r="44" spans="1:10" s="54" customFormat="1" ht="15.75" x14ac:dyDescent="0.25">
      <c r="A44" s="247"/>
      <c r="B44" s="49" t="s">
        <v>176</v>
      </c>
      <c r="C44" s="49"/>
      <c r="D44" s="46"/>
      <c r="E44" s="46"/>
      <c r="F44" s="46"/>
      <c r="G44" s="47"/>
      <c r="H44" s="47"/>
      <c r="I44" s="50"/>
      <c r="J44" s="248"/>
    </row>
    <row r="45" spans="1:10" s="54" customFormat="1" ht="15.75" x14ac:dyDescent="0.25">
      <c r="A45" s="247"/>
      <c r="B45" s="49" t="s">
        <v>175</v>
      </c>
      <c r="C45" s="49"/>
      <c r="D45" s="46"/>
      <c r="E45" s="46"/>
      <c r="F45" s="46"/>
      <c r="G45" s="47"/>
      <c r="H45" s="47"/>
      <c r="I45" s="50"/>
      <c r="J45" s="248"/>
    </row>
    <row r="46" spans="1:10" s="54" customFormat="1" ht="15.75" x14ac:dyDescent="0.25">
      <c r="A46" s="247"/>
      <c r="B46" s="49" t="s">
        <v>174</v>
      </c>
      <c r="C46" s="49"/>
      <c r="D46" s="46"/>
      <c r="E46" s="46"/>
      <c r="F46" s="46"/>
      <c r="G46" s="47"/>
      <c r="H46" s="47"/>
      <c r="I46" s="50"/>
      <c r="J46" s="248"/>
    </row>
    <row r="47" spans="1:10" s="54" customFormat="1" ht="15.75" x14ac:dyDescent="0.25">
      <c r="A47" s="247"/>
      <c r="B47" s="49" t="s">
        <v>161</v>
      </c>
      <c r="C47" s="49"/>
      <c r="D47" s="46"/>
      <c r="E47" s="46"/>
      <c r="F47" s="46"/>
      <c r="G47" s="47"/>
      <c r="H47" s="47"/>
      <c r="I47" s="50"/>
      <c r="J47" s="248"/>
    </row>
    <row r="48" spans="1:10" s="54" customFormat="1" ht="15.75" x14ac:dyDescent="0.25">
      <c r="A48" s="247"/>
      <c r="B48" s="49" t="s">
        <v>173</v>
      </c>
      <c r="C48" s="49"/>
      <c r="D48" s="46"/>
      <c r="E48" s="46"/>
      <c r="F48" s="46"/>
      <c r="G48" s="47"/>
      <c r="H48" s="47"/>
      <c r="I48" s="50"/>
      <c r="J48" s="248"/>
    </row>
    <row r="49" spans="1:10" s="54" customFormat="1" ht="15.75" x14ac:dyDescent="0.25">
      <c r="A49" s="247"/>
      <c r="B49" s="49"/>
      <c r="C49" s="49"/>
      <c r="D49" s="46"/>
      <c r="E49" s="46"/>
      <c r="F49" s="46"/>
      <c r="G49" s="47"/>
      <c r="H49" s="47"/>
      <c r="I49" s="48"/>
      <c r="J49" s="248"/>
    </row>
    <row r="50" spans="1:10" ht="16.5" thickBot="1" x14ac:dyDescent="0.3">
      <c r="A50" s="247"/>
      <c r="B50" s="49"/>
      <c r="C50" s="49"/>
      <c r="D50" s="46"/>
      <c r="E50" s="46"/>
      <c r="F50" s="46"/>
      <c r="G50" s="47"/>
      <c r="H50" s="47"/>
      <c r="I50" s="48"/>
      <c r="J50" s="248"/>
    </row>
    <row r="51" spans="1:10" ht="15.75" x14ac:dyDescent="0.25">
      <c r="A51" s="250" t="s">
        <v>11</v>
      </c>
      <c r="B51" s="251"/>
      <c r="C51" s="251"/>
      <c r="D51" s="252"/>
      <c r="E51" s="252"/>
      <c r="F51" s="252"/>
      <c r="G51" s="253"/>
      <c r="H51" s="253"/>
      <c r="I51" s="254"/>
      <c r="J51" s="255">
        <f>J5+J14+J20+J27+J34</f>
        <v>0</v>
      </c>
    </row>
  </sheetData>
  <sheetProtection selectLockedCells="1" selectUnlockedCells="1"/>
  <mergeCells count="4">
    <mergeCell ref="A1:J1"/>
    <mergeCell ref="A3:J3"/>
    <mergeCell ref="B4:H4"/>
    <mergeCell ref="B2:I2"/>
  </mergeCells>
  <phoneticPr fontId="5" type="noConversion"/>
  <hyperlinks>
    <hyperlink ref="G37" r:id="rId1" xr:uid="{B1B24603-488E-477F-8489-2F7A8DD22EF9}"/>
    <hyperlink ref="D39" r:id="rId2" xr:uid="{B33672C8-334C-49E3-9BF9-7684CA48EDBB}"/>
    <hyperlink ref="F38" r:id="rId3" xr:uid="{B10CE266-C337-4DE9-A960-B5ED876A7C60}"/>
  </hyperlinks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4"/>
  <headerFooter alignWithMargins="0">
    <oddHeader>&amp;L&amp;G&amp;C&amp;"+,Normal"Bruxelles-Capitale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X87"/>
  <sheetViews>
    <sheetView showGridLines="0" zoomScale="85" zoomScaleNormal="85" zoomScaleSheetLayoutView="110" workbookViewId="0">
      <pane ySplit="4" topLeftCell="A5" activePane="bottomLeft" state="frozenSplit"/>
      <selection activeCell="A12" sqref="A12"/>
      <selection pane="bottomLeft" activeCell="B21" sqref="B21"/>
    </sheetView>
  </sheetViews>
  <sheetFormatPr baseColWidth="10" defaultColWidth="10.85546875" defaultRowHeight="12.75" x14ac:dyDescent="0.2"/>
  <cols>
    <col min="1" max="2" width="6" style="9" customWidth="1"/>
    <col min="3" max="4" width="6" style="1" customWidth="1"/>
    <col min="5" max="6" width="16.42578125" style="10" customWidth="1"/>
    <col min="7" max="7" width="14.42578125" style="10" customWidth="1"/>
    <col min="8" max="8" width="20" style="10" customWidth="1"/>
    <col min="9" max="9" width="16.140625" style="6" customWidth="1"/>
    <col min="10" max="10" width="16.42578125" style="11" customWidth="1"/>
    <col min="11" max="16384" width="10.85546875" style="1"/>
  </cols>
  <sheetData>
    <row r="1" spans="1:24" ht="35.25" customHeight="1" x14ac:dyDescent="0.2">
      <c r="A1" s="277" t="s">
        <v>48</v>
      </c>
      <c r="B1" s="277"/>
      <c r="C1" s="277"/>
      <c r="D1" s="277"/>
      <c r="E1" s="277"/>
      <c r="F1" s="277"/>
      <c r="G1" s="277"/>
      <c r="H1" s="277"/>
      <c r="I1" s="277"/>
      <c r="J1" s="277"/>
      <c r="K1" s="59"/>
    </row>
    <row r="2" spans="1:24" ht="28.5" customHeight="1" x14ac:dyDescent="0.2">
      <c r="A2" s="28"/>
      <c r="B2" s="279" t="s">
        <v>43</v>
      </c>
      <c r="C2" s="280"/>
      <c r="D2" s="280"/>
      <c r="E2" s="280"/>
      <c r="F2" s="280"/>
      <c r="G2" s="280"/>
      <c r="H2" s="280"/>
      <c r="I2" s="30" t="s">
        <v>44</v>
      </c>
      <c r="J2" s="103">
        <v>2023</v>
      </c>
    </row>
    <row r="3" spans="1:24" ht="24.75" customHeight="1" x14ac:dyDescent="0.2">
      <c r="A3" s="266" t="s">
        <v>12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24" ht="45.75" customHeight="1" x14ac:dyDescent="0.2">
      <c r="A4" s="62"/>
      <c r="B4" s="63"/>
      <c r="C4" s="63"/>
      <c r="D4" s="64"/>
      <c r="E4" s="65"/>
      <c r="F4" s="65"/>
      <c r="G4" s="65"/>
      <c r="H4" s="66"/>
      <c r="I4" s="30"/>
      <c r="J4" s="67" t="s">
        <v>9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2">
      <c r="A5" s="68"/>
      <c r="B5" s="69" t="s">
        <v>68</v>
      </c>
      <c r="C5" s="64"/>
      <c r="D5" s="64"/>
      <c r="E5" s="65"/>
      <c r="F5" s="65"/>
      <c r="G5" s="65"/>
      <c r="H5" s="126" t="s">
        <v>99</v>
      </c>
      <c r="I5" s="70" t="s">
        <v>100</v>
      </c>
      <c r="J5" s="71">
        <f>SUM(I6:I11)</f>
        <v>0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x14ac:dyDescent="0.2">
      <c r="A6" s="28"/>
      <c r="B6" s="72">
        <v>1</v>
      </c>
      <c r="C6" s="32" t="s">
        <v>13</v>
      </c>
      <c r="D6" s="32"/>
      <c r="E6" s="73"/>
      <c r="F6" s="73"/>
      <c r="G6" s="73"/>
      <c r="H6" s="37"/>
      <c r="I6" s="36"/>
      <c r="J6" s="7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x14ac:dyDescent="0.2">
      <c r="A7" s="28"/>
      <c r="B7" s="72">
        <v>2</v>
      </c>
      <c r="C7" s="32" t="s">
        <v>14</v>
      </c>
      <c r="D7" s="32"/>
      <c r="E7" s="73"/>
      <c r="F7" s="73"/>
      <c r="G7" s="73"/>
      <c r="H7" s="37"/>
      <c r="I7" s="36"/>
      <c r="J7" s="7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x14ac:dyDescent="0.2">
      <c r="A8" s="28"/>
      <c r="B8" s="72">
        <v>3</v>
      </c>
      <c r="C8" s="32" t="s">
        <v>15</v>
      </c>
      <c r="D8" s="32"/>
      <c r="E8" s="73"/>
      <c r="F8" s="73"/>
      <c r="G8" s="73"/>
      <c r="H8" s="37"/>
      <c r="I8" s="36"/>
      <c r="J8" s="7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x14ac:dyDescent="0.2">
      <c r="A9" s="28"/>
      <c r="B9" s="72">
        <v>4</v>
      </c>
      <c r="C9" s="32" t="s">
        <v>16</v>
      </c>
      <c r="D9" s="32"/>
      <c r="E9" s="73"/>
      <c r="F9" s="73"/>
      <c r="G9" s="73"/>
      <c r="H9" s="83"/>
      <c r="I9" s="36"/>
      <c r="J9" s="7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2">
      <c r="A10" s="28"/>
      <c r="B10" s="72">
        <v>5</v>
      </c>
      <c r="C10" s="31" t="s">
        <v>69</v>
      </c>
      <c r="D10" s="31"/>
      <c r="E10" s="38"/>
      <c r="F10" s="100"/>
      <c r="G10" s="100"/>
      <c r="H10" s="102"/>
      <c r="I10" s="101"/>
      <c r="J10" s="74"/>
    </row>
    <row r="11" spans="1:24" x14ac:dyDescent="0.2">
      <c r="A11" s="28"/>
      <c r="B11" s="99">
        <v>6</v>
      </c>
      <c r="C11" s="31" t="s">
        <v>70</v>
      </c>
      <c r="D11" s="31"/>
      <c r="E11" s="38"/>
      <c r="F11" s="40"/>
      <c r="G11" s="40"/>
      <c r="H11" s="102"/>
      <c r="I11" s="102"/>
      <c r="J11" s="74"/>
    </row>
    <row r="12" spans="1:24" x14ac:dyDescent="0.2">
      <c r="A12" s="28"/>
      <c r="B12" s="72"/>
      <c r="C12" s="31"/>
      <c r="D12" s="31"/>
      <c r="E12" s="38"/>
      <c r="F12" s="40"/>
      <c r="G12" s="40"/>
      <c r="H12" s="40"/>
      <c r="I12" s="40"/>
      <c r="J12" s="74"/>
    </row>
    <row r="13" spans="1:24" x14ac:dyDescent="0.2">
      <c r="A13" s="77"/>
      <c r="B13" s="72" t="s">
        <v>137</v>
      </c>
      <c r="C13" s="32"/>
      <c r="D13" s="32"/>
      <c r="E13" s="73"/>
      <c r="F13" s="73"/>
      <c r="G13" s="73"/>
      <c r="H13" s="73"/>
      <c r="I13" s="33"/>
      <c r="J13" s="195"/>
    </row>
    <row r="14" spans="1:24" x14ac:dyDescent="0.2">
      <c r="A14" s="77"/>
      <c r="B14" s="72" t="s">
        <v>135</v>
      </c>
      <c r="C14" s="32"/>
      <c r="D14" s="32"/>
      <c r="E14" s="73"/>
      <c r="F14" s="73"/>
      <c r="G14" s="73"/>
      <c r="H14" s="125" t="s">
        <v>99</v>
      </c>
      <c r="I14" s="70" t="s">
        <v>100</v>
      </c>
      <c r="J14" s="78">
        <f>SUM(I15:I17)</f>
        <v>0</v>
      </c>
    </row>
    <row r="15" spans="1:24" x14ac:dyDescent="0.2">
      <c r="A15" s="28"/>
      <c r="B15" s="72">
        <v>1</v>
      </c>
      <c r="C15" s="32" t="s">
        <v>17</v>
      </c>
      <c r="D15" s="32"/>
      <c r="E15" s="73"/>
      <c r="F15" s="73"/>
      <c r="G15" s="73"/>
      <c r="H15" s="37"/>
      <c r="I15" s="79"/>
      <c r="J15" s="74"/>
    </row>
    <row r="16" spans="1:24" x14ac:dyDescent="0.2">
      <c r="A16" s="28"/>
      <c r="B16" s="72">
        <v>2</v>
      </c>
      <c r="C16" s="32" t="s">
        <v>18</v>
      </c>
      <c r="D16" s="32"/>
      <c r="E16" s="73"/>
      <c r="F16" s="73"/>
      <c r="G16" s="73"/>
      <c r="H16" s="37"/>
      <c r="I16" s="79"/>
      <c r="J16" s="74"/>
    </row>
    <row r="17" spans="1:10" x14ac:dyDescent="0.2">
      <c r="A17" s="28"/>
      <c r="B17" s="72">
        <v>3</v>
      </c>
      <c r="C17" s="31" t="s">
        <v>70</v>
      </c>
      <c r="D17" s="31"/>
      <c r="E17" s="38"/>
      <c r="F17" s="40"/>
      <c r="G17" s="40"/>
      <c r="H17" s="37"/>
      <c r="I17" s="79"/>
      <c r="J17" s="74"/>
    </row>
    <row r="18" spans="1:10" x14ac:dyDescent="0.2">
      <c r="A18" s="28"/>
      <c r="B18" s="72"/>
      <c r="C18" s="31"/>
      <c r="D18" s="31"/>
      <c r="E18" s="38"/>
      <c r="F18" s="40"/>
      <c r="G18" s="40"/>
      <c r="H18" s="40"/>
      <c r="I18" s="40"/>
      <c r="J18" s="74"/>
    </row>
    <row r="19" spans="1:10" x14ac:dyDescent="0.2">
      <c r="A19" s="28"/>
      <c r="B19" s="151" t="s">
        <v>145</v>
      </c>
      <c r="C19" s="152"/>
      <c r="D19" s="152"/>
      <c r="E19" s="154"/>
      <c r="F19" s="168"/>
      <c r="G19" s="168"/>
      <c r="H19" s="168"/>
      <c r="I19" s="168"/>
      <c r="J19" s="256"/>
    </row>
    <row r="20" spans="1:10" x14ac:dyDescent="0.2">
      <c r="A20" s="28"/>
      <c r="B20" s="151"/>
      <c r="C20" s="152"/>
      <c r="D20" s="152"/>
      <c r="E20" s="154"/>
      <c r="F20" s="168"/>
      <c r="G20" s="168"/>
      <c r="H20" s="168"/>
      <c r="I20" s="168"/>
      <c r="J20" s="257"/>
    </row>
    <row r="21" spans="1:10" x14ac:dyDescent="0.2">
      <c r="A21" s="77"/>
      <c r="B21" s="72" t="s">
        <v>172</v>
      </c>
      <c r="C21" s="32"/>
      <c r="D21" s="32"/>
      <c r="E21" s="73"/>
      <c r="F21" s="73"/>
      <c r="G21" s="73"/>
      <c r="H21" s="73"/>
      <c r="I21" s="33"/>
      <c r="J21" s="104"/>
    </row>
    <row r="22" spans="1:10" x14ac:dyDescent="0.2">
      <c r="A22" s="77"/>
      <c r="B22" s="72"/>
      <c r="C22" s="32"/>
      <c r="D22" s="32"/>
      <c r="E22" s="73"/>
      <c r="F22" s="73"/>
      <c r="G22" s="73"/>
      <c r="H22" s="73"/>
      <c r="I22" s="33"/>
      <c r="J22" s="78"/>
    </row>
    <row r="23" spans="1:10" s="7" customFormat="1" x14ac:dyDescent="0.2">
      <c r="A23" s="213"/>
      <c r="B23" s="72"/>
      <c r="C23" s="32"/>
      <c r="D23" s="32" t="s">
        <v>71</v>
      </c>
      <c r="E23" s="73"/>
      <c r="F23" s="73" t="s">
        <v>72</v>
      </c>
      <c r="G23" s="73"/>
      <c r="H23" s="73"/>
      <c r="I23" s="33"/>
      <c r="J23" s="194"/>
    </row>
    <row r="24" spans="1:10" x14ac:dyDescent="0.2">
      <c r="A24" s="77"/>
      <c r="B24" s="72"/>
      <c r="C24" s="32"/>
      <c r="D24" s="32"/>
      <c r="E24" s="73"/>
      <c r="F24" s="73"/>
      <c r="G24" s="73"/>
      <c r="H24" s="73"/>
      <c r="I24" s="33"/>
      <c r="J24" s="78"/>
    </row>
    <row r="25" spans="1:10" x14ac:dyDescent="0.2">
      <c r="A25" s="77"/>
      <c r="B25" s="72" t="s">
        <v>131</v>
      </c>
      <c r="C25" s="32"/>
      <c r="D25" s="32"/>
      <c r="E25" s="73"/>
      <c r="F25" s="73"/>
      <c r="G25" s="73"/>
      <c r="H25" s="73"/>
      <c r="I25" s="33"/>
      <c r="J25" s="78"/>
    </row>
    <row r="26" spans="1:10" x14ac:dyDescent="0.2">
      <c r="A26" s="77"/>
      <c r="B26" s="72"/>
      <c r="C26" s="32"/>
      <c r="D26" s="32"/>
      <c r="E26" s="73"/>
      <c r="F26" s="73"/>
      <c r="G26" s="73"/>
      <c r="H26" s="73"/>
      <c r="I26" s="33"/>
      <c r="J26" s="78"/>
    </row>
    <row r="27" spans="1:10" ht="11.25" customHeight="1" x14ac:dyDescent="0.2">
      <c r="A27" s="77"/>
      <c r="B27" s="80"/>
      <c r="C27" s="32"/>
      <c r="D27" s="32"/>
      <c r="E27" s="73"/>
      <c r="F27" s="281" t="s">
        <v>73</v>
      </c>
      <c r="G27" s="281"/>
      <c r="H27" s="73" t="s">
        <v>74</v>
      </c>
      <c r="I27" s="33" t="s">
        <v>75</v>
      </c>
      <c r="J27" s="78">
        <f>SUM(I28:I38)</f>
        <v>0</v>
      </c>
    </row>
    <row r="28" spans="1:10" ht="12.75" customHeight="1" x14ac:dyDescent="0.2">
      <c r="A28" s="28"/>
      <c r="B28" s="72"/>
      <c r="C28" s="32" t="s">
        <v>19</v>
      </c>
      <c r="D28" s="32"/>
      <c r="E28" s="38"/>
      <c r="F28" s="75"/>
      <c r="G28" s="76"/>
      <c r="H28" s="37"/>
      <c r="I28" s="21"/>
      <c r="J28" s="74"/>
    </row>
    <row r="29" spans="1:10" ht="12.75" customHeight="1" x14ac:dyDescent="0.2">
      <c r="A29" s="28"/>
      <c r="B29" s="72"/>
      <c r="C29" s="32" t="s">
        <v>20</v>
      </c>
      <c r="D29" s="32"/>
      <c r="E29" s="38"/>
      <c r="F29" s="75"/>
      <c r="G29" s="76"/>
      <c r="H29" s="37"/>
      <c r="I29" s="21"/>
      <c r="J29" s="74"/>
    </row>
    <row r="30" spans="1:10" ht="12.75" customHeight="1" x14ac:dyDescent="0.2">
      <c r="A30" s="28"/>
      <c r="B30" s="72"/>
      <c r="C30" s="32" t="s">
        <v>21</v>
      </c>
      <c r="D30" s="32"/>
      <c r="E30" s="38"/>
      <c r="F30" s="75"/>
      <c r="G30" s="76"/>
      <c r="H30" s="37"/>
      <c r="I30" s="21"/>
      <c r="J30" s="74"/>
    </row>
    <row r="31" spans="1:10" ht="12.75" customHeight="1" x14ac:dyDescent="0.2">
      <c r="A31" s="28"/>
      <c r="B31" s="72"/>
      <c r="C31" s="31" t="s">
        <v>22</v>
      </c>
      <c r="D31" s="31"/>
      <c r="E31" s="38"/>
      <c r="F31" s="81"/>
      <c r="G31" s="82"/>
      <c r="H31" s="83"/>
      <c r="I31" s="84"/>
      <c r="J31" s="74"/>
    </row>
    <row r="32" spans="1:10" ht="12.75" customHeight="1" x14ac:dyDescent="0.2">
      <c r="A32" s="28"/>
      <c r="B32" s="72"/>
      <c r="C32" s="31" t="s">
        <v>23</v>
      </c>
      <c r="D32" s="31"/>
      <c r="E32" s="38"/>
      <c r="F32" s="75"/>
      <c r="G32" s="76"/>
      <c r="H32" s="37"/>
      <c r="I32" s="21"/>
      <c r="J32" s="74"/>
    </row>
    <row r="33" spans="1:10" ht="12.75" customHeight="1" x14ac:dyDescent="0.2">
      <c r="A33" s="28"/>
      <c r="B33" s="72"/>
      <c r="C33" s="32" t="s">
        <v>24</v>
      </c>
      <c r="D33" s="32"/>
      <c r="E33" s="38"/>
      <c r="F33" s="86"/>
      <c r="G33" s="87"/>
      <c r="H33" s="88"/>
      <c r="I33" s="89"/>
      <c r="J33" s="74"/>
    </row>
    <row r="34" spans="1:10" ht="12.75" customHeight="1" x14ac:dyDescent="0.2">
      <c r="A34" s="28"/>
      <c r="B34" s="72"/>
      <c r="C34" s="32" t="s">
        <v>25</v>
      </c>
      <c r="D34" s="32"/>
      <c r="E34" s="38"/>
      <c r="F34" s="75"/>
      <c r="G34" s="76"/>
      <c r="H34" s="37"/>
      <c r="I34" s="21"/>
      <c r="J34" s="74"/>
    </row>
    <row r="35" spans="1:10" ht="12.75" customHeight="1" x14ac:dyDescent="0.2">
      <c r="A35" s="28"/>
      <c r="B35" s="72"/>
      <c r="C35" s="32" t="s">
        <v>27</v>
      </c>
      <c r="D35" s="32"/>
      <c r="E35" s="38"/>
      <c r="F35" s="75"/>
      <c r="G35" s="76"/>
      <c r="H35" s="37"/>
      <c r="I35" s="21"/>
      <c r="J35" s="74"/>
    </row>
    <row r="36" spans="1:10" ht="12.75" customHeight="1" x14ac:dyDescent="0.2">
      <c r="A36" s="28"/>
      <c r="B36" s="72"/>
      <c r="C36" s="32" t="s">
        <v>108</v>
      </c>
      <c r="D36" s="32"/>
      <c r="E36" s="38"/>
      <c r="F36" s="75"/>
      <c r="G36" s="76"/>
      <c r="H36" s="121"/>
      <c r="I36" s="21"/>
      <c r="J36" s="74"/>
    </row>
    <row r="37" spans="1:10" ht="12.75" customHeight="1" x14ac:dyDescent="0.2">
      <c r="A37" s="28"/>
      <c r="B37" s="72"/>
      <c r="C37" s="32" t="s">
        <v>28</v>
      </c>
      <c r="D37" s="32"/>
      <c r="E37" s="38"/>
      <c r="F37" s="75"/>
      <c r="G37" s="76"/>
      <c r="H37" s="37"/>
      <c r="I37" s="21"/>
      <c r="J37" s="74"/>
    </row>
    <row r="38" spans="1:10" ht="12.75" customHeight="1" x14ac:dyDescent="0.2">
      <c r="A38" s="28"/>
      <c r="B38" s="72"/>
      <c r="C38" s="31" t="s">
        <v>10</v>
      </c>
      <c r="D38" s="31"/>
      <c r="E38" s="38"/>
      <c r="F38" s="278"/>
      <c r="G38" s="278"/>
      <c r="H38" s="37"/>
      <c r="I38" s="21"/>
      <c r="J38" s="74"/>
    </row>
    <row r="39" spans="1:10" ht="12.75" customHeight="1" x14ac:dyDescent="0.2">
      <c r="A39" s="28"/>
      <c r="B39" s="72"/>
      <c r="C39" s="31"/>
      <c r="D39" s="31"/>
      <c r="E39" s="38"/>
      <c r="F39" s="40"/>
      <c r="G39" s="40"/>
      <c r="H39" s="40"/>
      <c r="I39" s="40"/>
      <c r="J39" s="74"/>
    </row>
    <row r="40" spans="1:10" x14ac:dyDescent="0.2">
      <c r="A40" s="77"/>
      <c r="B40" s="72" t="s">
        <v>138</v>
      </c>
      <c r="C40" s="32"/>
      <c r="D40" s="32"/>
      <c r="E40" s="73"/>
      <c r="F40" s="73"/>
      <c r="G40" s="90"/>
      <c r="H40" s="73"/>
      <c r="I40" s="33"/>
      <c r="J40" s="78">
        <f>SUM(J46,J59,J64,J69,J74,J79)</f>
        <v>0</v>
      </c>
    </row>
    <row r="41" spans="1:10" x14ac:dyDescent="0.2">
      <c r="A41" s="77"/>
      <c r="B41" s="72"/>
      <c r="C41" s="32"/>
      <c r="D41" s="32"/>
      <c r="E41" s="73"/>
      <c r="F41" s="73"/>
      <c r="G41" s="90"/>
      <c r="H41" s="73"/>
      <c r="I41" s="33"/>
      <c r="J41" s="78"/>
    </row>
    <row r="42" spans="1:10" s="7" customFormat="1" x14ac:dyDescent="0.2">
      <c r="A42" s="213"/>
      <c r="B42" s="72"/>
      <c r="C42" s="32"/>
      <c r="D42" s="32" t="s">
        <v>71</v>
      </c>
      <c r="E42" s="73"/>
      <c r="F42" s="73" t="s">
        <v>72</v>
      </c>
      <c r="G42" s="73"/>
      <c r="H42" s="73"/>
      <c r="I42" s="33"/>
      <c r="J42" s="194"/>
    </row>
    <row r="43" spans="1:10" x14ac:dyDescent="0.2">
      <c r="A43" s="77"/>
      <c r="B43" s="72"/>
      <c r="C43" s="32"/>
      <c r="D43" s="32"/>
      <c r="E43" s="73"/>
      <c r="F43" s="73"/>
      <c r="G43" s="90"/>
      <c r="H43" s="73"/>
      <c r="I43" s="33"/>
      <c r="J43" s="78"/>
    </row>
    <row r="44" spans="1:10" x14ac:dyDescent="0.2">
      <c r="A44" s="77"/>
      <c r="B44" s="72" t="s">
        <v>77</v>
      </c>
      <c r="C44" s="32"/>
      <c r="D44" s="32"/>
      <c r="E44" s="73"/>
      <c r="F44" s="73"/>
      <c r="G44" s="73"/>
      <c r="H44" s="73"/>
      <c r="I44" s="33"/>
      <c r="J44" s="78"/>
    </row>
    <row r="45" spans="1:10" x14ac:dyDescent="0.2">
      <c r="A45" s="77"/>
      <c r="B45" s="72"/>
      <c r="C45" s="32"/>
      <c r="D45" s="32"/>
      <c r="E45" s="73"/>
      <c r="F45" s="73"/>
      <c r="G45" s="73"/>
      <c r="H45" s="73"/>
      <c r="I45" s="33"/>
      <c r="J45" s="78"/>
    </row>
    <row r="46" spans="1:10" x14ac:dyDescent="0.2">
      <c r="A46" s="28"/>
      <c r="B46" s="72">
        <v>1</v>
      </c>
      <c r="C46" s="32" t="s">
        <v>76</v>
      </c>
      <c r="D46" s="32"/>
      <c r="E46" s="73"/>
      <c r="F46" s="274" t="s">
        <v>73</v>
      </c>
      <c r="G46" s="274"/>
      <c r="H46" s="125" t="s">
        <v>74</v>
      </c>
      <c r="I46" s="70" t="s">
        <v>75</v>
      </c>
      <c r="J46" s="78">
        <f>SUM(I47:I57)</f>
        <v>0</v>
      </c>
    </row>
    <row r="47" spans="1:10" x14ac:dyDescent="0.2">
      <c r="A47" s="28"/>
      <c r="B47" s="72"/>
      <c r="C47" s="72">
        <v>1</v>
      </c>
      <c r="D47" s="32" t="s">
        <v>29</v>
      </c>
      <c r="E47" s="73"/>
      <c r="F47" s="127"/>
      <c r="G47" s="128"/>
      <c r="H47" s="129"/>
      <c r="I47" s="130"/>
      <c r="J47" s="74"/>
    </row>
    <row r="48" spans="1:10" x14ac:dyDescent="0.2">
      <c r="A48" s="28"/>
      <c r="B48" s="72"/>
      <c r="C48" s="72">
        <v>2</v>
      </c>
      <c r="D48" s="32" t="s">
        <v>30</v>
      </c>
      <c r="E48" s="73"/>
      <c r="F48" s="127"/>
      <c r="G48" s="128"/>
      <c r="H48" s="129"/>
      <c r="I48" s="130"/>
      <c r="J48" s="74"/>
    </row>
    <row r="49" spans="1:10" x14ac:dyDescent="0.2">
      <c r="A49" s="28"/>
      <c r="B49" s="72"/>
      <c r="C49" s="72">
        <v>3</v>
      </c>
      <c r="D49" s="32" t="s">
        <v>31</v>
      </c>
      <c r="E49" s="73"/>
      <c r="F49" s="127"/>
      <c r="G49" s="128"/>
      <c r="H49" s="129"/>
      <c r="I49" s="130"/>
      <c r="J49" s="74"/>
    </row>
    <row r="50" spans="1:10" x14ac:dyDescent="0.2">
      <c r="A50" s="28"/>
      <c r="B50" s="72"/>
      <c r="C50" s="72">
        <v>4</v>
      </c>
      <c r="D50" s="32" t="s">
        <v>140</v>
      </c>
      <c r="E50" s="73"/>
      <c r="F50" s="127"/>
      <c r="G50" s="128"/>
      <c r="H50" s="129"/>
      <c r="I50" s="130"/>
      <c r="J50" s="74"/>
    </row>
    <row r="51" spans="1:10" x14ac:dyDescent="0.2">
      <c r="A51" s="28"/>
      <c r="B51" s="72"/>
      <c r="C51" s="72">
        <v>5</v>
      </c>
      <c r="D51" s="32" t="s">
        <v>141</v>
      </c>
      <c r="E51" s="73"/>
      <c r="F51" s="127"/>
      <c r="G51" s="128"/>
      <c r="H51" s="129"/>
      <c r="I51" s="130"/>
      <c r="J51" s="74"/>
    </row>
    <row r="52" spans="1:10" x14ac:dyDescent="0.2">
      <c r="A52" s="28"/>
      <c r="B52" s="72"/>
      <c r="C52" s="72">
        <v>6</v>
      </c>
      <c r="D52" s="32" t="s">
        <v>32</v>
      </c>
      <c r="E52" s="73"/>
      <c r="F52" s="127"/>
      <c r="G52" s="128"/>
      <c r="H52" s="129"/>
      <c r="I52" s="130"/>
      <c r="J52" s="74"/>
    </row>
    <row r="53" spans="1:10" x14ac:dyDescent="0.2">
      <c r="A53" s="28"/>
      <c r="B53" s="72"/>
      <c r="C53" s="72">
        <v>7</v>
      </c>
      <c r="D53" s="32" t="s">
        <v>148</v>
      </c>
      <c r="E53" s="73"/>
      <c r="F53" s="127"/>
      <c r="G53" s="128"/>
      <c r="H53" s="129"/>
      <c r="I53" s="130"/>
      <c r="J53" s="74"/>
    </row>
    <row r="54" spans="1:10" x14ac:dyDescent="0.2">
      <c r="A54" s="28"/>
      <c r="B54" s="72"/>
      <c r="C54" s="72">
        <v>8</v>
      </c>
      <c r="D54" s="32" t="s">
        <v>33</v>
      </c>
      <c r="E54" s="73"/>
      <c r="F54" s="127"/>
      <c r="G54" s="128"/>
      <c r="H54" s="129"/>
      <c r="I54" s="130"/>
      <c r="J54" s="74"/>
    </row>
    <row r="55" spans="1:10" x14ac:dyDescent="0.2">
      <c r="A55" s="28"/>
      <c r="B55" s="72"/>
      <c r="C55" s="72">
        <v>9</v>
      </c>
      <c r="D55" s="32" t="s">
        <v>34</v>
      </c>
      <c r="E55" s="73"/>
      <c r="F55" s="127"/>
      <c r="G55" s="128"/>
      <c r="H55" s="129"/>
      <c r="I55" s="130"/>
      <c r="J55" s="74"/>
    </row>
    <row r="56" spans="1:10" x14ac:dyDescent="0.2">
      <c r="A56" s="28"/>
      <c r="B56" s="72"/>
      <c r="C56" s="72">
        <v>10</v>
      </c>
      <c r="D56" s="32" t="s">
        <v>147</v>
      </c>
      <c r="E56" s="73"/>
      <c r="F56" s="127"/>
      <c r="G56" s="128"/>
      <c r="H56" s="129"/>
      <c r="I56" s="130"/>
      <c r="J56" s="74"/>
    </row>
    <row r="57" spans="1:10" x14ac:dyDescent="0.2">
      <c r="A57" s="28"/>
      <c r="B57" s="72"/>
      <c r="C57" s="72">
        <v>11</v>
      </c>
      <c r="D57" s="31" t="s">
        <v>10</v>
      </c>
      <c r="E57" s="31"/>
      <c r="F57" s="127"/>
      <c r="G57" s="128"/>
      <c r="H57" s="129"/>
      <c r="I57" s="130"/>
      <c r="J57" s="74"/>
    </row>
    <row r="58" spans="1:10" x14ac:dyDescent="0.2">
      <c r="A58" s="28"/>
      <c r="B58" s="72"/>
      <c r="C58" s="72"/>
      <c r="D58" s="31"/>
      <c r="E58" s="31"/>
      <c r="F58" s="131"/>
      <c r="G58" s="131"/>
      <c r="H58" s="131"/>
      <c r="I58" s="132"/>
      <c r="J58" s="74"/>
    </row>
    <row r="59" spans="1:10" x14ac:dyDescent="0.2">
      <c r="A59" s="28"/>
      <c r="B59" s="72">
        <v>2</v>
      </c>
      <c r="C59" s="32" t="s">
        <v>35</v>
      </c>
      <c r="D59" s="32"/>
      <c r="E59" s="73"/>
      <c r="F59" s="274" t="s">
        <v>73</v>
      </c>
      <c r="G59" s="274"/>
      <c r="H59" s="125" t="s">
        <v>74</v>
      </c>
      <c r="I59" s="70" t="s">
        <v>75</v>
      </c>
      <c r="J59" s="78">
        <f>SUM(I60:I62)</f>
        <v>0</v>
      </c>
    </row>
    <row r="60" spans="1:10" x14ac:dyDescent="0.2">
      <c r="A60" s="28"/>
      <c r="B60" s="72"/>
      <c r="C60" s="72"/>
      <c r="D60" s="32"/>
      <c r="E60" s="73"/>
      <c r="F60" s="127"/>
      <c r="G60" s="128"/>
      <c r="H60" s="129"/>
      <c r="I60" s="130"/>
      <c r="J60" s="74"/>
    </row>
    <row r="61" spans="1:10" x14ac:dyDescent="0.2">
      <c r="A61" s="28"/>
      <c r="B61" s="72"/>
      <c r="C61" s="72"/>
      <c r="D61" s="32"/>
      <c r="E61" s="73"/>
      <c r="F61" s="127"/>
      <c r="G61" s="128"/>
      <c r="H61" s="129"/>
      <c r="I61" s="130"/>
      <c r="J61" s="74"/>
    </row>
    <row r="62" spans="1:10" x14ac:dyDescent="0.2">
      <c r="A62" s="28"/>
      <c r="B62" s="72"/>
      <c r="C62" s="72"/>
      <c r="D62" s="32"/>
      <c r="E62" s="73"/>
      <c r="F62" s="127"/>
      <c r="G62" s="128"/>
      <c r="H62" s="129"/>
      <c r="I62" s="130"/>
      <c r="J62" s="74"/>
    </row>
    <row r="63" spans="1:10" x14ac:dyDescent="0.2">
      <c r="A63" s="28"/>
      <c r="B63" s="72"/>
      <c r="C63" s="72"/>
      <c r="D63" s="32"/>
      <c r="E63" s="73"/>
      <c r="F63" s="131"/>
      <c r="G63" s="131"/>
      <c r="H63" s="131"/>
      <c r="I63" s="132"/>
      <c r="J63" s="74"/>
    </row>
    <row r="64" spans="1:10" x14ac:dyDescent="0.2">
      <c r="A64" s="28"/>
      <c r="B64" s="72">
        <v>3</v>
      </c>
      <c r="C64" s="32" t="s">
        <v>111</v>
      </c>
      <c r="D64" s="32"/>
      <c r="E64" s="73"/>
      <c r="F64" s="274" t="s">
        <v>73</v>
      </c>
      <c r="G64" s="274"/>
      <c r="H64" s="125" t="s">
        <v>74</v>
      </c>
      <c r="I64" s="70" t="s">
        <v>75</v>
      </c>
      <c r="J64" s="78">
        <f>SUM(I65:I67)</f>
        <v>0</v>
      </c>
    </row>
    <row r="65" spans="1:10" x14ac:dyDescent="0.2">
      <c r="A65" s="28"/>
      <c r="B65" s="72"/>
      <c r="C65" s="72"/>
      <c r="D65" s="32"/>
      <c r="E65" s="73"/>
      <c r="F65" s="147"/>
      <c r="G65" s="142"/>
      <c r="H65" s="143"/>
      <c r="I65" s="144"/>
      <c r="J65" s="74"/>
    </row>
    <row r="66" spans="1:10" x14ac:dyDescent="0.2">
      <c r="A66" s="28"/>
      <c r="B66" s="72"/>
      <c r="C66" s="72"/>
      <c r="D66" s="32"/>
      <c r="E66" s="73"/>
      <c r="F66" s="275"/>
      <c r="G66" s="276"/>
      <c r="H66" s="133"/>
      <c r="I66" s="134"/>
      <c r="J66" s="74"/>
    </row>
    <row r="67" spans="1:10" x14ac:dyDescent="0.2">
      <c r="A67" s="28"/>
      <c r="B67" s="72"/>
      <c r="C67" s="72"/>
      <c r="D67" s="31"/>
      <c r="E67" s="38"/>
      <c r="F67" s="275"/>
      <c r="G67" s="276"/>
      <c r="H67" s="133"/>
      <c r="I67" s="134"/>
      <c r="J67" s="74"/>
    </row>
    <row r="68" spans="1:10" x14ac:dyDescent="0.2">
      <c r="A68" s="91"/>
      <c r="B68" s="41"/>
      <c r="C68" s="41"/>
      <c r="D68" s="31"/>
      <c r="E68" s="31"/>
      <c r="F68" s="131"/>
      <c r="G68" s="131"/>
      <c r="H68" s="131"/>
      <c r="I68" s="132"/>
      <c r="J68" s="74"/>
    </row>
    <row r="69" spans="1:10" x14ac:dyDescent="0.2">
      <c r="A69" s="91"/>
      <c r="B69" s="41">
        <v>4</v>
      </c>
      <c r="C69" s="31" t="s">
        <v>36</v>
      </c>
      <c r="D69" s="31"/>
      <c r="E69" s="38"/>
      <c r="F69" s="274" t="s">
        <v>73</v>
      </c>
      <c r="G69" s="274"/>
      <c r="H69" s="125" t="s">
        <v>74</v>
      </c>
      <c r="I69" s="70" t="s">
        <v>75</v>
      </c>
      <c r="J69" s="78">
        <f>SUM(I70:I72)</f>
        <v>0</v>
      </c>
    </row>
    <row r="70" spans="1:10" x14ac:dyDescent="0.2">
      <c r="A70" s="91"/>
      <c r="B70" s="41"/>
      <c r="C70" s="41"/>
      <c r="D70" s="31"/>
      <c r="E70" s="38"/>
      <c r="F70" s="127"/>
      <c r="G70" s="128"/>
      <c r="H70" s="129"/>
      <c r="I70" s="130"/>
      <c r="J70" s="74"/>
    </row>
    <row r="71" spans="1:10" x14ac:dyDescent="0.2">
      <c r="A71" s="91"/>
      <c r="B71" s="41"/>
      <c r="C71" s="41"/>
      <c r="D71" s="31"/>
      <c r="E71" s="38"/>
      <c r="F71" s="127"/>
      <c r="G71" s="128"/>
      <c r="H71" s="129"/>
      <c r="I71" s="130"/>
      <c r="J71" s="74"/>
    </row>
    <row r="72" spans="1:10" x14ac:dyDescent="0.2">
      <c r="A72" s="91"/>
      <c r="B72" s="41"/>
      <c r="C72" s="41"/>
      <c r="D72" s="31"/>
      <c r="E72" s="38"/>
      <c r="F72" s="127"/>
      <c r="G72" s="128"/>
      <c r="H72" s="129"/>
      <c r="I72" s="130"/>
      <c r="J72" s="74"/>
    </row>
    <row r="73" spans="1:10" x14ac:dyDescent="0.2">
      <c r="A73" s="28"/>
      <c r="B73" s="41"/>
      <c r="C73" s="41"/>
      <c r="D73" s="31"/>
      <c r="E73" s="38"/>
      <c r="F73" s="135"/>
      <c r="G73" s="135"/>
      <c r="H73" s="135"/>
      <c r="I73" s="136"/>
      <c r="J73" s="74"/>
    </row>
    <row r="74" spans="1:10" x14ac:dyDescent="0.2">
      <c r="A74" s="28"/>
      <c r="B74" s="41">
        <v>5</v>
      </c>
      <c r="C74" s="31" t="s">
        <v>109</v>
      </c>
      <c r="D74" s="31"/>
      <c r="E74" s="38"/>
      <c r="F74" s="273" t="s">
        <v>73</v>
      </c>
      <c r="G74" s="273"/>
      <c r="H74" s="148" t="s">
        <v>74</v>
      </c>
      <c r="I74" s="137" t="s">
        <v>75</v>
      </c>
      <c r="J74" s="78">
        <f>SUM(I75:I77)</f>
        <v>0</v>
      </c>
    </row>
    <row r="75" spans="1:10" x14ac:dyDescent="0.2">
      <c r="A75" s="28"/>
      <c r="B75" s="41"/>
      <c r="C75" s="41"/>
      <c r="D75" s="31"/>
      <c r="E75" s="38"/>
      <c r="F75" s="138"/>
      <c r="G75" s="139"/>
      <c r="H75" s="140"/>
      <c r="I75" s="141"/>
      <c r="J75" s="74"/>
    </row>
    <row r="76" spans="1:10" x14ac:dyDescent="0.2">
      <c r="A76" s="28"/>
      <c r="B76" s="41"/>
      <c r="C76" s="41"/>
      <c r="D76" s="31"/>
      <c r="E76" s="38"/>
      <c r="F76" s="127"/>
      <c r="G76" s="128"/>
      <c r="H76" s="129"/>
      <c r="I76" s="130"/>
      <c r="J76" s="74"/>
    </row>
    <row r="77" spans="1:10" x14ac:dyDescent="0.2">
      <c r="A77" s="28"/>
      <c r="B77" s="41"/>
      <c r="C77" s="41"/>
      <c r="D77" s="31"/>
      <c r="E77" s="124"/>
      <c r="F77" s="135"/>
      <c r="G77" s="142"/>
      <c r="H77" s="143"/>
      <c r="I77" s="144"/>
      <c r="J77" s="74"/>
    </row>
    <row r="78" spans="1:10" x14ac:dyDescent="0.2">
      <c r="A78" s="28"/>
      <c r="B78" s="41"/>
      <c r="C78" s="41"/>
      <c r="D78" s="31"/>
      <c r="E78" s="31"/>
      <c r="F78" s="145"/>
      <c r="G78" s="145"/>
      <c r="H78" s="145"/>
      <c r="I78" s="146"/>
      <c r="J78" s="74"/>
    </row>
    <row r="79" spans="1:10" x14ac:dyDescent="0.2">
      <c r="A79" s="28"/>
      <c r="B79" s="41">
        <v>6</v>
      </c>
      <c r="C79" s="31" t="s">
        <v>37</v>
      </c>
      <c r="D79" s="31"/>
      <c r="E79" s="38"/>
      <c r="F79" s="273" t="s">
        <v>73</v>
      </c>
      <c r="G79" s="273"/>
      <c r="H79" s="148" t="s">
        <v>74</v>
      </c>
      <c r="I79" s="137" t="s">
        <v>75</v>
      </c>
      <c r="J79" s="78">
        <f>SUM(I80:I83)</f>
        <v>0</v>
      </c>
    </row>
    <row r="80" spans="1:10" x14ac:dyDescent="0.2">
      <c r="A80" s="28"/>
      <c r="B80" s="41"/>
      <c r="C80" s="41">
        <v>1</v>
      </c>
      <c r="D80" s="31" t="s">
        <v>38</v>
      </c>
      <c r="E80" s="38"/>
      <c r="F80" s="127"/>
      <c r="G80" s="128"/>
      <c r="H80" s="129"/>
      <c r="I80" s="130"/>
      <c r="J80" s="74"/>
    </row>
    <row r="81" spans="1:10" x14ac:dyDescent="0.2">
      <c r="A81" s="28"/>
      <c r="B81" s="41"/>
      <c r="C81" s="41">
        <v>2</v>
      </c>
      <c r="D81" s="31" t="s">
        <v>39</v>
      </c>
      <c r="E81" s="38"/>
      <c r="F81" s="127"/>
      <c r="G81" s="128"/>
      <c r="H81" s="129"/>
      <c r="I81" s="130"/>
      <c r="J81" s="74"/>
    </row>
    <row r="82" spans="1:10" x14ac:dyDescent="0.2">
      <c r="A82" s="28"/>
      <c r="B82" s="41"/>
      <c r="C82" s="41">
        <v>3</v>
      </c>
      <c r="D82" s="31" t="s">
        <v>110</v>
      </c>
      <c r="E82" s="38"/>
      <c r="F82" s="127"/>
      <c r="G82" s="128"/>
      <c r="H82" s="129"/>
      <c r="I82" s="130"/>
      <c r="J82" s="74"/>
    </row>
    <row r="83" spans="1:10" x14ac:dyDescent="0.2">
      <c r="A83" s="28"/>
      <c r="B83" s="41"/>
      <c r="C83" s="41">
        <v>4</v>
      </c>
      <c r="D83" s="31" t="s">
        <v>10</v>
      </c>
      <c r="E83" s="31"/>
      <c r="F83" s="127"/>
      <c r="G83" s="128"/>
      <c r="H83" s="129"/>
      <c r="I83" s="130"/>
      <c r="J83" s="74"/>
    </row>
    <row r="84" spans="1:10" x14ac:dyDescent="0.2">
      <c r="A84" s="28"/>
      <c r="B84" s="41"/>
      <c r="C84" s="41"/>
      <c r="D84" s="31"/>
      <c r="E84" s="31"/>
      <c r="F84" s="40"/>
      <c r="G84" s="40"/>
      <c r="H84" s="40"/>
      <c r="I84" s="40"/>
      <c r="J84" s="74"/>
    </row>
    <row r="85" spans="1:10" x14ac:dyDescent="0.2">
      <c r="A85" s="77"/>
      <c r="B85" s="72"/>
      <c r="C85" s="32"/>
      <c r="D85" s="32"/>
      <c r="E85" s="73"/>
      <c r="F85" s="73"/>
      <c r="G85" s="73"/>
      <c r="H85" s="92"/>
      <c r="I85" s="33"/>
      <c r="J85" s="104"/>
    </row>
    <row r="86" spans="1:10" ht="13.5" thickBot="1" x14ac:dyDescent="0.25">
      <c r="A86" s="28"/>
      <c r="B86" s="72"/>
      <c r="C86" s="32"/>
      <c r="D86" s="32"/>
      <c r="E86" s="73"/>
      <c r="F86" s="73"/>
      <c r="G86" s="73"/>
      <c r="H86" s="73"/>
      <c r="I86" s="33"/>
      <c r="J86" s="74"/>
    </row>
    <row r="87" spans="1:10" x14ac:dyDescent="0.2">
      <c r="A87" s="94" t="s">
        <v>40</v>
      </c>
      <c r="B87" s="95"/>
      <c r="C87" s="42"/>
      <c r="D87" s="42"/>
      <c r="E87" s="96"/>
      <c r="F87" s="96"/>
      <c r="G87" s="96"/>
      <c r="H87" s="97"/>
      <c r="I87" s="43"/>
      <c r="J87" s="98">
        <f>SUM(J5,J14,J19,J27,J40)</f>
        <v>0</v>
      </c>
    </row>
  </sheetData>
  <sheetProtection selectLockedCells="1" selectUnlockedCells="1"/>
  <mergeCells count="13">
    <mergeCell ref="F46:G46"/>
    <mergeCell ref="A1:J1"/>
    <mergeCell ref="A3:J3"/>
    <mergeCell ref="F38:G38"/>
    <mergeCell ref="B2:H2"/>
    <mergeCell ref="F27:G27"/>
    <mergeCell ref="F74:G74"/>
    <mergeCell ref="F79:G79"/>
    <mergeCell ref="F59:G59"/>
    <mergeCell ref="F66:G66"/>
    <mergeCell ref="F67:G67"/>
    <mergeCell ref="F64:G64"/>
    <mergeCell ref="F69:G69"/>
  </mergeCells>
  <phoneticPr fontId="5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4" firstPageNumber="0" orientation="portrait" horizontalDpi="300" verticalDpi="300" r:id="rId1"/>
  <headerFooter alignWithMargins="0">
    <oddHeader>&amp;L&amp;G&amp;C&amp;"+,Normal"Bruxelles-Capitale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68" max="1638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L63"/>
  <sheetViews>
    <sheetView showGridLines="0" zoomScale="90" zoomScaleNormal="90" zoomScaleSheetLayoutView="100" workbookViewId="0">
      <pane ySplit="4" topLeftCell="A12" activePane="bottomLeft" state="frozenSplit"/>
      <selection activeCell="A12" sqref="A12"/>
      <selection pane="bottomLeft" activeCell="C38" sqref="C38"/>
    </sheetView>
  </sheetViews>
  <sheetFormatPr baseColWidth="10" defaultColWidth="10.85546875" defaultRowHeight="12.75" x14ac:dyDescent="0.2"/>
  <cols>
    <col min="1" max="4" width="7" style="1" customWidth="1"/>
    <col min="5" max="5" width="15.28515625" style="1" customWidth="1"/>
    <col min="6" max="6" width="12.7109375" style="10" customWidth="1"/>
    <col min="7" max="7" width="16.42578125" style="10" customWidth="1"/>
    <col min="8" max="8" width="22.140625" style="10" customWidth="1"/>
    <col min="9" max="9" width="16.42578125" style="6" customWidth="1"/>
    <col min="10" max="10" width="16.42578125" style="11" customWidth="1"/>
    <col min="11" max="16384" width="10.85546875" style="1"/>
  </cols>
  <sheetData>
    <row r="1" spans="1:11" ht="35.25" customHeight="1" x14ac:dyDescent="0.2">
      <c r="A1" s="282" t="s">
        <v>67</v>
      </c>
      <c r="B1" s="283"/>
      <c r="C1" s="283"/>
      <c r="D1" s="283"/>
      <c r="E1" s="283"/>
      <c r="F1" s="283"/>
      <c r="G1" s="283"/>
      <c r="H1" s="283"/>
      <c r="I1" s="283"/>
      <c r="J1" s="284"/>
      <c r="K1" s="12"/>
    </row>
    <row r="2" spans="1:11" s="8" customFormat="1" ht="27" customHeight="1" x14ac:dyDescent="0.2">
      <c r="A2" s="62"/>
      <c r="B2" s="286" t="s">
        <v>43</v>
      </c>
      <c r="C2" s="287"/>
      <c r="D2" s="287"/>
      <c r="E2" s="287"/>
      <c r="F2" s="287"/>
      <c r="G2" s="287"/>
      <c r="H2" s="287"/>
      <c r="I2" s="205" t="s">
        <v>44</v>
      </c>
      <c r="J2" s="206">
        <v>2023</v>
      </c>
    </row>
    <row r="3" spans="1:11" ht="24.75" customHeight="1" x14ac:dyDescent="0.2">
      <c r="A3" s="285" t="s">
        <v>7</v>
      </c>
      <c r="B3" s="285"/>
      <c r="C3" s="285"/>
      <c r="D3" s="285"/>
      <c r="E3" s="285"/>
      <c r="F3" s="285"/>
      <c r="G3" s="285"/>
      <c r="H3" s="285"/>
      <c r="I3" s="285"/>
      <c r="J3" s="285"/>
    </row>
    <row r="4" spans="1:11" ht="45.75" customHeight="1" x14ac:dyDescent="0.25">
      <c r="A4" s="29"/>
      <c r="B4" s="93"/>
      <c r="C4" s="93"/>
      <c r="D4" s="32"/>
      <c r="E4" s="32"/>
      <c r="F4" s="73"/>
      <c r="G4" s="73"/>
      <c r="H4" s="73"/>
      <c r="I4" s="30" t="s">
        <v>8</v>
      </c>
      <c r="J4" s="67" t="s">
        <v>9</v>
      </c>
    </row>
    <row r="5" spans="1:11" ht="12.75" customHeight="1" x14ac:dyDescent="0.2">
      <c r="A5" s="34"/>
      <c r="B5" s="35" t="s">
        <v>113</v>
      </c>
      <c r="C5" s="35"/>
      <c r="D5" s="31"/>
      <c r="E5" s="31"/>
      <c r="F5" s="31"/>
      <c r="G5" s="31"/>
      <c r="H5" s="31"/>
      <c r="I5" s="39"/>
      <c r="J5" s="106">
        <f>SUM(I6:I12)</f>
        <v>0</v>
      </c>
    </row>
    <row r="6" spans="1:11" ht="12.75" customHeight="1" x14ac:dyDescent="0.2">
      <c r="A6" s="34"/>
      <c r="B6" s="35"/>
      <c r="C6" s="31" t="s">
        <v>78</v>
      </c>
      <c r="D6" s="31"/>
      <c r="G6" s="32"/>
      <c r="H6" s="32"/>
      <c r="I6" s="36"/>
      <c r="J6" s="107"/>
    </row>
    <row r="7" spans="1:11" ht="12.75" customHeight="1" x14ac:dyDescent="0.2">
      <c r="A7" s="34"/>
      <c r="B7" s="35"/>
      <c r="C7" s="31" t="s">
        <v>79</v>
      </c>
      <c r="D7" s="31"/>
      <c r="G7" s="32"/>
      <c r="H7" s="32"/>
      <c r="I7" s="36"/>
      <c r="J7" s="107"/>
    </row>
    <row r="8" spans="1:11" ht="12.75" customHeight="1" x14ac:dyDescent="0.2">
      <c r="A8" s="34"/>
      <c r="B8" s="35"/>
      <c r="C8" s="31" t="s">
        <v>80</v>
      </c>
      <c r="D8" s="31"/>
      <c r="I8" s="36"/>
      <c r="J8" s="107"/>
    </row>
    <row r="9" spans="1:11" ht="12.75" customHeight="1" x14ac:dyDescent="0.2">
      <c r="A9" s="34"/>
      <c r="B9" s="35"/>
      <c r="C9" s="31" t="s">
        <v>84</v>
      </c>
      <c r="D9" s="31"/>
      <c r="E9" s="31"/>
      <c r="F9" s="31"/>
      <c r="G9" s="38"/>
      <c r="H9" s="38"/>
      <c r="I9" s="36"/>
      <c r="J9" s="107"/>
    </row>
    <row r="10" spans="1:11" x14ac:dyDescent="0.2">
      <c r="A10" s="34"/>
      <c r="B10" s="35"/>
      <c r="C10" s="31" t="s">
        <v>81</v>
      </c>
      <c r="D10" s="31"/>
      <c r="E10" s="31"/>
      <c r="F10" s="38"/>
      <c r="G10" s="73"/>
      <c r="H10" s="73"/>
      <c r="I10" s="36"/>
      <c r="J10" s="78"/>
    </row>
    <row r="11" spans="1:11" x14ac:dyDescent="0.2">
      <c r="A11" s="34"/>
      <c r="B11" s="35"/>
      <c r="C11" s="31" t="s">
        <v>82</v>
      </c>
      <c r="D11" s="31"/>
      <c r="F11" s="38"/>
      <c r="G11" s="73"/>
      <c r="H11" s="73"/>
      <c r="I11" s="113"/>
      <c r="J11" s="108"/>
    </row>
    <row r="12" spans="1:11" x14ac:dyDescent="0.2">
      <c r="A12" s="34"/>
      <c r="B12" s="35"/>
      <c r="C12" s="31" t="s">
        <v>83</v>
      </c>
      <c r="D12" s="31"/>
      <c r="F12" s="38"/>
      <c r="G12" s="75"/>
      <c r="H12" s="85"/>
      <c r="I12" s="115"/>
      <c r="J12" s="108"/>
    </row>
    <row r="13" spans="1:11" x14ac:dyDescent="0.2">
      <c r="A13" s="34"/>
      <c r="B13" s="35"/>
      <c r="C13" s="112"/>
      <c r="F13" s="38"/>
      <c r="G13" s="73"/>
      <c r="H13" s="73"/>
      <c r="I13" s="114"/>
      <c r="J13" s="108"/>
    </row>
    <row r="14" spans="1:11" ht="12" customHeight="1" x14ac:dyDescent="0.2">
      <c r="A14" s="34"/>
      <c r="B14" s="35" t="s">
        <v>114</v>
      </c>
      <c r="C14" s="35"/>
      <c r="D14" s="31"/>
      <c r="E14" s="31"/>
      <c r="F14" s="38"/>
      <c r="G14" s="73"/>
      <c r="H14" s="73"/>
      <c r="I14" s="33"/>
      <c r="J14" s="78">
        <f>SUM(I15:I18)</f>
        <v>0</v>
      </c>
    </row>
    <row r="15" spans="1:11" ht="12" customHeight="1" x14ac:dyDescent="0.2">
      <c r="A15" s="34"/>
      <c r="B15" s="35"/>
      <c r="C15" s="31" t="s">
        <v>85</v>
      </c>
      <c r="D15" s="31"/>
      <c r="E15" s="31"/>
      <c r="F15" s="38"/>
      <c r="G15" s="73"/>
      <c r="H15" s="73"/>
      <c r="I15" s="36"/>
      <c r="J15" s="74"/>
    </row>
    <row r="16" spans="1:11" ht="14.25" customHeight="1" x14ac:dyDescent="0.2">
      <c r="A16" s="34"/>
      <c r="B16" s="35"/>
      <c r="C16" s="31" t="s">
        <v>86</v>
      </c>
      <c r="D16" s="31"/>
      <c r="E16" s="31"/>
      <c r="F16" s="38"/>
      <c r="G16" s="73"/>
      <c r="H16" s="73"/>
      <c r="I16" s="36"/>
      <c r="J16" s="74"/>
    </row>
    <row r="17" spans="1:10" x14ac:dyDescent="0.2">
      <c r="A17" s="34"/>
      <c r="B17" s="35"/>
      <c r="C17" s="31" t="s">
        <v>87</v>
      </c>
      <c r="D17" s="31"/>
      <c r="E17" s="31"/>
      <c r="F17" s="38"/>
      <c r="G17" s="73"/>
      <c r="H17" s="73"/>
      <c r="I17" s="36"/>
      <c r="J17" s="74"/>
    </row>
    <row r="18" spans="1:10" x14ac:dyDescent="0.2">
      <c r="A18" s="34"/>
      <c r="B18" s="35"/>
      <c r="C18" s="31" t="s">
        <v>88</v>
      </c>
      <c r="D18" s="31"/>
      <c r="E18" s="31"/>
      <c r="F18" s="38"/>
      <c r="G18" s="75"/>
      <c r="H18" s="76"/>
      <c r="I18" s="36"/>
      <c r="J18" s="74"/>
    </row>
    <row r="19" spans="1:10" x14ac:dyDescent="0.2">
      <c r="A19" s="34"/>
      <c r="B19" s="35"/>
      <c r="C19" s="35"/>
      <c r="D19" s="31"/>
      <c r="E19" s="31"/>
      <c r="F19" s="38"/>
      <c r="G19" s="73"/>
      <c r="H19" s="73"/>
      <c r="I19" s="33"/>
      <c r="J19" s="74"/>
    </row>
    <row r="20" spans="1:10" x14ac:dyDescent="0.2">
      <c r="A20" s="34"/>
      <c r="B20" s="35" t="s">
        <v>115</v>
      </c>
      <c r="C20" s="35"/>
      <c r="D20" s="31"/>
      <c r="E20" s="31"/>
      <c r="F20" s="38"/>
      <c r="G20" s="73"/>
      <c r="H20" s="73"/>
      <c r="I20" s="33"/>
      <c r="J20" s="78">
        <f>SUM(I21:I26)</f>
        <v>0</v>
      </c>
    </row>
    <row r="21" spans="1:10" x14ac:dyDescent="0.2">
      <c r="A21" s="34"/>
      <c r="B21" s="35"/>
      <c r="C21" s="31" t="s">
        <v>89</v>
      </c>
      <c r="D21" s="31"/>
      <c r="E21" s="31"/>
      <c r="F21" s="38"/>
      <c r="G21" s="73"/>
      <c r="H21" s="73"/>
      <c r="I21" s="36"/>
      <c r="J21" s="74"/>
    </row>
    <row r="22" spans="1:10" x14ac:dyDescent="0.2">
      <c r="A22" s="34"/>
      <c r="B22" s="35"/>
      <c r="C22" s="31" t="s">
        <v>90</v>
      </c>
      <c r="D22" s="31"/>
      <c r="E22" s="31"/>
      <c r="F22" s="38"/>
      <c r="G22" s="73"/>
      <c r="H22" s="73"/>
      <c r="I22" s="36"/>
      <c r="J22" s="74"/>
    </row>
    <row r="23" spans="1:10" x14ac:dyDescent="0.2">
      <c r="A23" s="34"/>
      <c r="B23" s="35"/>
      <c r="C23" s="31" t="s">
        <v>91</v>
      </c>
      <c r="D23" s="31"/>
      <c r="E23" s="31"/>
      <c r="F23" s="38"/>
      <c r="G23" s="73"/>
      <c r="H23" s="73"/>
      <c r="I23" s="36"/>
      <c r="J23" s="74"/>
    </row>
    <row r="24" spans="1:10" x14ac:dyDescent="0.2">
      <c r="A24" s="34"/>
      <c r="B24" s="35"/>
      <c r="C24" s="31" t="s">
        <v>92</v>
      </c>
      <c r="D24" s="31"/>
      <c r="E24" s="31"/>
      <c r="F24" s="38"/>
      <c r="G24" s="73"/>
      <c r="H24" s="73"/>
      <c r="I24" s="36"/>
      <c r="J24" s="74"/>
    </row>
    <row r="25" spans="1:10" x14ac:dyDescent="0.2">
      <c r="A25" s="34"/>
      <c r="B25" s="35"/>
      <c r="C25" s="31" t="s">
        <v>144</v>
      </c>
      <c r="D25" s="31"/>
      <c r="E25" s="31"/>
      <c r="F25" s="38"/>
      <c r="G25" s="73"/>
      <c r="H25" s="73"/>
      <c r="I25" s="36"/>
      <c r="J25" s="74"/>
    </row>
    <row r="26" spans="1:10" x14ac:dyDescent="0.2">
      <c r="A26" s="34"/>
      <c r="B26" s="35"/>
      <c r="C26" s="31" t="s">
        <v>88</v>
      </c>
      <c r="D26" s="31"/>
      <c r="E26" s="31"/>
      <c r="F26" s="38"/>
      <c r="G26" s="75"/>
      <c r="H26" s="76"/>
      <c r="I26" s="36"/>
      <c r="J26" s="74"/>
    </row>
    <row r="27" spans="1:10" x14ac:dyDescent="0.2">
      <c r="A27" s="34"/>
      <c r="B27" s="35"/>
      <c r="C27" s="35"/>
      <c r="D27" s="31"/>
      <c r="E27" s="31"/>
      <c r="F27" s="38"/>
      <c r="G27" s="73"/>
      <c r="H27" s="73"/>
      <c r="I27" s="33"/>
      <c r="J27" s="74"/>
    </row>
    <row r="28" spans="1:10" x14ac:dyDescent="0.2">
      <c r="A28" s="34"/>
      <c r="B28" s="35" t="s">
        <v>116</v>
      </c>
      <c r="C28" s="35"/>
      <c r="D28" s="31"/>
      <c r="E28" s="31"/>
      <c r="F28" s="38"/>
      <c r="G28" s="73"/>
      <c r="H28" s="73"/>
      <c r="I28" s="33"/>
      <c r="J28" s="78">
        <f>SUM(I29:I33)</f>
        <v>0</v>
      </c>
    </row>
    <row r="29" spans="1:10" x14ac:dyDescent="0.2">
      <c r="A29" s="34"/>
      <c r="B29" s="35"/>
      <c r="C29" s="31" t="s">
        <v>93</v>
      </c>
      <c r="D29" s="31"/>
      <c r="E29" s="31"/>
      <c r="F29" s="38"/>
      <c r="G29" s="73"/>
      <c r="H29" s="73"/>
      <c r="I29" s="36"/>
      <c r="J29" s="74"/>
    </row>
    <row r="30" spans="1:10" x14ac:dyDescent="0.2">
      <c r="A30" s="34"/>
      <c r="B30" s="35"/>
      <c r="C30" s="31" t="s">
        <v>94</v>
      </c>
      <c r="D30" s="31"/>
      <c r="E30" s="31"/>
      <c r="F30" s="38"/>
      <c r="G30" s="73"/>
      <c r="H30" s="73"/>
      <c r="I30" s="36"/>
      <c r="J30" s="74"/>
    </row>
    <row r="31" spans="1:10" x14ac:dyDescent="0.2">
      <c r="A31" s="34"/>
      <c r="B31" s="35"/>
      <c r="C31" s="31" t="s">
        <v>95</v>
      </c>
      <c r="D31" s="31"/>
      <c r="E31" s="31"/>
      <c r="F31" s="38"/>
      <c r="G31" s="73"/>
      <c r="H31" s="73"/>
      <c r="I31" s="36"/>
      <c r="J31" s="74"/>
    </row>
    <row r="32" spans="1:10" x14ac:dyDescent="0.2">
      <c r="A32" s="34"/>
      <c r="B32" s="221"/>
      <c r="C32" s="152" t="s">
        <v>96</v>
      </c>
      <c r="D32" s="152"/>
      <c r="E32" s="152"/>
      <c r="F32" s="154"/>
      <c r="G32" s="154"/>
      <c r="H32" s="154"/>
      <c r="I32" s="36"/>
      <c r="J32" s="74"/>
    </row>
    <row r="33" spans="1:12" x14ac:dyDescent="0.2">
      <c r="A33" s="34"/>
      <c r="B33" s="221"/>
      <c r="C33" s="152" t="s">
        <v>88</v>
      </c>
      <c r="D33" s="152"/>
      <c r="E33" s="152"/>
      <c r="F33" s="154"/>
      <c r="G33" s="215"/>
      <c r="H33" s="216"/>
      <c r="I33" s="36"/>
      <c r="J33" s="74"/>
    </row>
    <row r="34" spans="1:12" x14ac:dyDescent="0.2">
      <c r="A34" s="34"/>
      <c r="B34" s="221"/>
      <c r="C34" s="221"/>
      <c r="D34" s="152"/>
      <c r="E34" s="152"/>
      <c r="F34" s="154"/>
      <c r="G34" s="154"/>
      <c r="H34" s="222"/>
      <c r="I34" s="39"/>
      <c r="J34" s="109"/>
    </row>
    <row r="35" spans="1:12" x14ac:dyDescent="0.2">
      <c r="A35" s="34"/>
      <c r="B35" s="221" t="s">
        <v>117</v>
      </c>
      <c r="C35" s="221"/>
      <c r="D35" s="152"/>
      <c r="E35" s="152"/>
      <c r="F35" s="154"/>
      <c r="G35" s="154"/>
      <c r="H35" s="154"/>
      <c r="I35" s="33"/>
      <c r="J35" s="104"/>
    </row>
    <row r="36" spans="1:12" x14ac:dyDescent="0.2">
      <c r="A36" s="34"/>
      <c r="B36" s="221" t="s">
        <v>118</v>
      </c>
      <c r="C36" s="221"/>
      <c r="D36" s="152"/>
      <c r="E36" s="152"/>
      <c r="F36" s="154"/>
      <c r="G36" s="154"/>
      <c r="H36" s="154"/>
      <c r="I36" s="33"/>
      <c r="J36" s="78">
        <f>SUM(I37:I50)</f>
        <v>0</v>
      </c>
    </row>
    <row r="37" spans="1:12" x14ac:dyDescent="0.2">
      <c r="A37" s="34"/>
      <c r="B37" s="221"/>
      <c r="C37" s="223" t="s">
        <v>97</v>
      </c>
      <c r="D37" s="223"/>
      <c r="E37" s="223"/>
      <c r="F37" s="223"/>
      <c r="G37" s="223"/>
      <c r="H37" s="224"/>
      <c r="I37" s="36"/>
      <c r="J37" s="74"/>
    </row>
    <row r="38" spans="1:12" x14ac:dyDescent="0.2">
      <c r="A38" s="34"/>
      <c r="B38" s="225"/>
      <c r="C38" s="223" t="s">
        <v>112</v>
      </c>
      <c r="D38" s="223"/>
      <c r="E38" s="223"/>
      <c r="F38" s="223"/>
      <c r="G38" s="223"/>
      <c r="H38" s="224"/>
      <c r="I38" s="36"/>
      <c r="J38" s="74"/>
    </row>
    <row r="39" spans="1:12" x14ac:dyDescent="0.2">
      <c r="A39" s="34"/>
      <c r="B39" s="223"/>
      <c r="C39" s="223" t="s">
        <v>155</v>
      </c>
      <c r="D39" s="223"/>
      <c r="E39" s="223"/>
      <c r="F39" s="223"/>
      <c r="G39" s="226"/>
      <c r="H39" s="223"/>
      <c r="I39" s="113"/>
      <c r="J39" s="74"/>
      <c r="K39" s="13"/>
      <c r="L39" s="2"/>
    </row>
    <row r="40" spans="1:12" x14ac:dyDescent="0.2">
      <c r="A40" s="34"/>
      <c r="B40" s="221"/>
      <c r="C40" s="223" t="s">
        <v>156</v>
      </c>
      <c r="D40" s="223"/>
      <c r="E40" s="223"/>
      <c r="F40" s="226"/>
      <c r="G40" s="168"/>
      <c r="H40" s="168"/>
      <c r="I40" s="115"/>
      <c r="J40" s="74"/>
      <c r="K40" s="13"/>
      <c r="L40" s="2"/>
    </row>
    <row r="41" spans="1:12" x14ac:dyDescent="0.2">
      <c r="A41" s="34"/>
      <c r="B41" s="221"/>
      <c r="C41" s="223" t="s">
        <v>157</v>
      </c>
      <c r="D41" s="223"/>
      <c r="E41" s="223"/>
      <c r="F41" s="226"/>
      <c r="G41" s="168"/>
      <c r="H41" s="168"/>
      <c r="I41" s="115"/>
      <c r="J41" s="74"/>
      <c r="K41" s="13"/>
      <c r="L41" s="2"/>
    </row>
    <row r="42" spans="1:12" x14ac:dyDescent="0.2">
      <c r="A42" s="34"/>
      <c r="B42" s="221"/>
      <c r="C42" s="227" t="s">
        <v>158</v>
      </c>
      <c r="D42" s="152"/>
      <c r="E42" s="152"/>
      <c r="F42" s="154"/>
      <c r="G42" s="154"/>
      <c r="H42" s="154"/>
      <c r="I42" s="119"/>
      <c r="J42" s="74"/>
      <c r="K42" s="13"/>
      <c r="L42" s="2"/>
    </row>
    <row r="43" spans="1:12" x14ac:dyDescent="0.2">
      <c r="A43" s="34"/>
      <c r="B43" s="221"/>
      <c r="C43" s="227" t="s">
        <v>159</v>
      </c>
      <c r="D43" s="152"/>
      <c r="E43" s="152"/>
      <c r="F43" s="154"/>
      <c r="G43" s="154"/>
      <c r="H43" s="154"/>
      <c r="I43" s="119"/>
      <c r="J43" s="78"/>
      <c r="K43" s="13"/>
    </row>
    <row r="44" spans="1:12" x14ac:dyDescent="0.2">
      <c r="A44" s="34"/>
      <c r="B44" s="221"/>
      <c r="C44" s="227" t="s">
        <v>166</v>
      </c>
      <c r="D44" s="152"/>
      <c r="E44" s="152"/>
      <c r="F44" s="154"/>
      <c r="G44" s="154"/>
      <c r="H44" s="154"/>
      <c r="I44" s="120"/>
      <c r="J44" s="74"/>
      <c r="K44" s="11"/>
    </row>
    <row r="45" spans="1:12" x14ac:dyDescent="0.2">
      <c r="A45" s="34"/>
      <c r="B45" s="221"/>
      <c r="C45" s="227" t="s">
        <v>165</v>
      </c>
      <c r="D45" s="152"/>
      <c r="E45" s="152"/>
      <c r="F45" s="154"/>
      <c r="G45" s="154"/>
      <c r="H45" s="154"/>
      <c r="I45" s="120"/>
      <c r="J45" s="74"/>
      <c r="K45" s="11"/>
    </row>
    <row r="46" spans="1:12" x14ac:dyDescent="0.2">
      <c r="A46" s="34"/>
      <c r="B46" s="221"/>
      <c r="C46" s="227" t="s">
        <v>164</v>
      </c>
      <c r="D46" s="227"/>
      <c r="E46" s="152"/>
      <c r="F46" s="154"/>
      <c r="G46" s="154"/>
      <c r="H46" s="154"/>
      <c r="I46" s="118"/>
      <c r="J46" s="74"/>
      <c r="K46" s="13"/>
      <c r="L46" s="2"/>
    </row>
    <row r="47" spans="1:12" x14ac:dyDescent="0.2">
      <c r="A47" s="34"/>
      <c r="B47" s="221"/>
      <c r="C47" s="227" t="s">
        <v>163</v>
      </c>
      <c r="D47" s="227"/>
      <c r="E47" s="152"/>
      <c r="F47" s="154"/>
      <c r="G47" s="154"/>
      <c r="H47" s="154"/>
      <c r="I47" s="36"/>
      <c r="J47" s="74"/>
      <c r="K47" s="13"/>
      <c r="L47" s="2"/>
    </row>
    <row r="48" spans="1:12" x14ac:dyDescent="0.2">
      <c r="A48" s="34"/>
      <c r="B48" s="221"/>
      <c r="C48" s="227" t="s">
        <v>162</v>
      </c>
      <c r="D48" s="227"/>
      <c r="E48" s="152"/>
      <c r="F48" s="154"/>
      <c r="G48" s="154"/>
      <c r="H48" s="154"/>
      <c r="I48" s="113"/>
      <c r="J48" s="74"/>
      <c r="K48" s="13"/>
      <c r="L48" s="2"/>
    </row>
    <row r="49" spans="1:10" x14ac:dyDescent="0.2">
      <c r="A49" s="34"/>
      <c r="B49" s="221"/>
      <c r="C49" s="227" t="s">
        <v>161</v>
      </c>
      <c r="D49" s="152"/>
      <c r="E49" s="152"/>
      <c r="F49" s="154"/>
      <c r="G49" s="154"/>
      <c r="H49" s="154"/>
      <c r="I49" s="115"/>
      <c r="J49" s="74"/>
    </row>
    <row r="50" spans="1:10" x14ac:dyDescent="0.2">
      <c r="A50" s="34"/>
      <c r="B50" s="221"/>
      <c r="C50" s="227" t="s">
        <v>160</v>
      </c>
      <c r="D50" s="152"/>
      <c r="E50" s="152"/>
      <c r="F50" s="154"/>
      <c r="G50" s="215"/>
      <c r="H50" s="216"/>
      <c r="I50" s="115"/>
      <c r="J50" s="74"/>
    </row>
    <row r="51" spans="1:10" x14ac:dyDescent="0.2">
      <c r="A51" s="34"/>
      <c r="B51" s="221"/>
      <c r="C51" s="227"/>
      <c r="D51" s="152"/>
      <c r="E51" s="152"/>
      <c r="F51" s="154"/>
      <c r="G51" s="154"/>
      <c r="H51" s="154"/>
      <c r="I51" s="33"/>
      <c r="J51" s="74"/>
    </row>
    <row r="52" spans="1:10" x14ac:dyDescent="0.2">
      <c r="A52" s="34"/>
      <c r="B52" s="221" t="s">
        <v>119</v>
      </c>
      <c r="C52" s="221"/>
      <c r="D52" s="152"/>
      <c r="E52" s="152"/>
      <c r="F52" s="154"/>
      <c r="G52" s="154"/>
      <c r="H52" s="154"/>
      <c r="I52" s="73"/>
      <c r="J52" s="78">
        <f>SUM(I53:I57)</f>
        <v>0</v>
      </c>
    </row>
    <row r="53" spans="1:10" x14ac:dyDescent="0.2">
      <c r="A53" s="34"/>
      <c r="B53" s="35"/>
      <c r="C53" s="117" t="s">
        <v>120</v>
      </c>
      <c r="D53" s="31"/>
      <c r="E53" s="31"/>
      <c r="F53" s="38"/>
      <c r="G53" s="73"/>
      <c r="H53" s="73"/>
      <c r="I53" s="113"/>
      <c r="J53" s="74"/>
    </row>
    <row r="54" spans="1:10" x14ac:dyDescent="0.2">
      <c r="A54" s="34"/>
      <c r="B54" s="35"/>
      <c r="C54" s="117" t="s">
        <v>121</v>
      </c>
      <c r="D54" s="31"/>
      <c r="E54" s="31"/>
      <c r="F54" s="38"/>
      <c r="G54" s="73"/>
      <c r="H54" s="73"/>
      <c r="I54" s="115"/>
      <c r="J54" s="74"/>
    </row>
    <row r="55" spans="1:10" x14ac:dyDescent="0.2">
      <c r="A55" s="34"/>
      <c r="B55" s="35"/>
      <c r="C55" s="117" t="s">
        <v>122</v>
      </c>
      <c r="D55" s="31"/>
      <c r="E55" s="31"/>
      <c r="F55" s="38"/>
      <c r="G55" s="73"/>
      <c r="H55" s="73"/>
      <c r="I55" s="115"/>
      <c r="J55" s="74"/>
    </row>
    <row r="56" spans="1:10" x14ac:dyDescent="0.2">
      <c r="A56" s="34"/>
      <c r="B56" s="35"/>
      <c r="C56" s="117" t="s">
        <v>123</v>
      </c>
      <c r="D56" s="31"/>
      <c r="E56" s="31"/>
      <c r="F56" s="38"/>
      <c r="G56" s="73"/>
      <c r="H56" s="73"/>
      <c r="I56" s="115"/>
      <c r="J56" s="74"/>
    </row>
    <row r="57" spans="1:10" x14ac:dyDescent="0.2">
      <c r="A57" s="34"/>
      <c r="B57" s="35"/>
      <c r="C57" s="117" t="s">
        <v>124</v>
      </c>
      <c r="D57" s="31"/>
      <c r="E57" s="31"/>
      <c r="F57" s="38"/>
      <c r="G57" s="215"/>
      <c r="H57" s="216"/>
      <c r="I57" s="115"/>
      <c r="J57" s="74"/>
    </row>
    <row r="58" spans="1:10" x14ac:dyDescent="0.2">
      <c r="A58" s="34"/>
      <c r="B58" s="35"/>
      <c r="C58" s="35"/>
      <c r="D58" s="31"/>
      <c r="E58" s="31"/>
      <c r="F58" s="38"/>
      <c r="G58" s="73"/>
      <c r="H58" s="73"/>
      <c r="I58" s="33"/>
      <c r="J58" s="74"/>
    </row>
    <row r="59" spans="1:10" ht="13.5" thickBot="1" x14ac:dyDescent="0.25">
      <c r="A59" s="77"/>
      <c r="B59" s="93"/>
      <c r="C59" s="93"/>
      <c r="D59" s="32"/>
      <c r="E59" s="32"/>
      <c r="F59" s="73"/>
      <c r="G59" s="73"/>
      <c r="H59" s="73"/>
      <c r="I59" s="33"/>
      <c r="J59" s="74"/>
    </row>
    <row r="60" spans="1:10" ht="15" x14ac:dyDescent="0.25">
      <c r="A60" s="110" t="s">
        <v>42</v>
      </c>
      <c r="B60" s="111"/>
      <c r="C60" s="111"/>
      <c r="D60" s="42"/>
      <c r="E60" s="42"/>
      <c r="F60" s="96"/>
      <c r="G60" s="96"/>
      <c r="H60" s="96"/>
      <c r="I60" s="43"/>
      <c r="J60" s="98">
        <f>SUM(J5,J14,J20,J28,J36,J52)</f>
        <v>0</v>
      </c>
    </row>
    <row r="61" spans="1:10" x14ac:dyDescent="0.2">
      <c r="E61" s="112"/>
      <c r="F61" s="31"/>
      <c r="G61" s="31"/>
      <c r="H61" s="31"/>
    </row>
    <row r="62" spans="1:10" x14ac:dyDescent="0.2">
      <c r="E62" s="112"/>
      <c r="F62" s="31"/>
      <c r="G62" s="31"/>
      <c r="H62" s="31"/>
    </row>
    <row r="63" spans="1:10" x14ac:dyDescent="0.2">
      <c r="E63" s="112"/>
      <c r="F63" s="31"/>
      <c r="G63" s="31"/>
      <c r="H63" s="31"/>
    </row>
  </sheetData>
  <sheetProtection selectLockedCells="1" selectUnlockedCells="1"/>
  <mergeCells count="3">
    <mergeCell ref="A1:J1"/>
    <mergeCell ref="A3:J3"/>
    <mergeCell ref="B2:H2"/>
  </mergeCells>
  <phoneticPr fontId="5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70" firstPageNumber="0" orientation="portrait" horizontalDpi="300" verticalDpi="300" r:id="rId1"/>
  <headerFooter alignWithMargins="0">
    <oddHeader>&amp;L&amp;G
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K87"/>
  <sheetViews>
    <sheetView showGridLines="0" zoomScaleSheetLayoutView="100" workbookViewId="0">
      <pane ySplit="3" topLeftCell="A10" activePane="bottomLeft" state="frozenSplit"/>
      <selection activeCell="A12" sqref="A12"/>
      <selection pane="bottomLeft" activeCell="F50" sqref="F50"/>
    </sheetView>
  </sheetViews>
  <sheetFormatPr baseColWidth="10" defaultColWidth="10.85546875" defaultRowHeight="12.75" x14ac:dyDescent="0.2"/>
  <cols>
    <col min="1" max="2" width="7" style="1" customWidth="1"/>
    <col min="3" max="4" width="8.85546875" style="1" customWidth="1"/>
    <col min="5" max="7" width="16.42578125" style="10" customWidth="1"/>
    <col min="8" max="8" width="20.140625" style="10" customWidth="1"/>
    <col min="9" max="9" width="18.85546875" style="6" customWidth="1"/>
    <col min="10" max="10" width="16.42578125" style="11" customWidth="1"/>
    <col min="11" max="16384" width="10.85546875" style="1"/>
  </cols>
  <sheetData>
    <row r="1" spans="1:11" ht="35.25" customHeight="1" x14ac:dyDescent="0.2">
      <c r="A1" s="288" t="s">
        <v>41</v>
      </c>
      <c r="B1" s="288"/>
      <c r="C1" s="288"/>
      <c r="D1" s="288"/>
      <c r="E1" s="288"/>
      <c r="F1" s="288"/>
      <c r="G1" s="288"/>
      <c r="H1" s="288"/>
      <c r="I1" s="288"/>
      <c r="J1" s="288"/>
      <c r="K1" s="14"/>
    </row>
    <row r="2" spans="1:11" ht="36" customHeight="1" x14ac:dyDescent="0.2">
      <c r="A2" s="62" t="s">
        <v>43</v>
      </c>
      <c r="B2" s="149"/>
      <c r="C2" s="123"/>
      <c r="D2" s="123"/>
      <c r="E2" s="123"/>
      <c r="F2" s="123"/>
      <c r="G2" s="123"/>
      <c r="H2" s="123"/>
      <c r="I2" s="30" t="s">
        <v>44</v>
      </c>
      <c r="J2" s="103">
        <v>2023</v>
      </c>
    </row>
    <row r="3" spans="1:11" ht="24.75" customHeight="1" x14ac:dyDescent="0.2">
      <c r="A3" s="288" t="s">
        <v>12</v>
      </c>
      <c r="B3" s="288"/>
      <c r="C3" s="288"/>
      <c r="D3" s="288"/>
      <c r="E3" s="288"/>
      <c r="F3" s="288"/>
      <c r="G3" s="288"/>
      <c r="H3" s="288"/>
      <c r="I3" s="288"/>
      <c r="J3" s="288"/>
    </row>
    <row r="4" spans="1:11" x14ac:dyDescent="0.2">
      <c r="A4" s="68"/>
      <c r="B4" s="69" t="s">
        <v>127</v>
      </c>
      <c r="C4" s="64"/>
      <c r="D4" s="64"/>
      <c r="E4" s="65"/>
      <c r="F4" s="65"/>
      <c r="G4" s="65"/>
      <c r="H4" s="1"/>
      <c r="I4" s="70"/>
      <c r="J4" s="199"/>
    </row>
    <row r="5" spans="1:11" x14ac:dyDescent="0.2">
      <c r="A5" s="68"/>
      <c r="B5" s="69" t="s">
        <v>128</v>
      </c>
      <c r="C5" s="64"/>
      <c r="D5" s="64"/>
      <c r="E5" s="65"/>
      <c r="F5" s="65"/>
      <c r="G5" s="65"/>
      <c r="H5" s="126" t="s">
        <v>99</v>
      </c>
      <c r="I5" s="70" t="s">
        <v>100</v>
      </c>
      <c r="J5" s="71">
        <f>SUM(I6:I11)</f>
        <v>0</v>
      </c>
    </row>
    <row r="6" spans="1:11" ht="14.25" customHeight="1" x14ac:dyDescent="0.2">
      <c r="A6" s="28"/>
      <c r="B6" s="72">
        <v>1</v>
      </c>
      <c r="C6" s="32" t="s">
        <v>13</v>
      </c>
      <c r="D6" s="32"/>
      <c r="E6" s="73"/>
      <c r="F6" s="73"/>
      <c r="G6" s="73"/>
      <c r="H6" s="122"/>
      <c r="I6" s="36"/>
      <c r="J6" s="74"/>
    </row>
    <row r="7" spans="1:11" ht="15" customHeight="1" x14ac:dyDescent="0.2">
      <c r="A7" s="28"/>
      <c r="B7" s="72">
        <v>2</v>
      </c>
      <c r="C7" s="32" t="s">
        <v>14</v>
      </c>
      <c r="D7" s="32"/>
      <c r="E7" s="73"/>
      <c r="F7" s="73"/>
      <c r="G7" s="73"/>
      <c r="H7" s="122"/>
      <c r="I7" s="36"/>
      <c r="J7" s="74"/>
    </row>
    <row r="8" spans="1:11" ht="13.5" customHeight="1" x14ac:dyDescent="0.2">
      <c r="A8" s="28"/>
      <c r="B8" s="72">
        <v>3</v>
      </c>
      <c r="C8" s="32" t="s">
        <v>15</v>
      </c>
      <c r="D8" s="32"/>
      <c r="E8" s="73"/>
      <c r="F8" s="73"/>
      <c r="G8" s="73"/>
      <c r="H8" s="122"/>
      <c r="I8" s="36"/>
      <c r="J8" s="74"/>
    </row>
    <row r="9" spans="1:11" ht="12.75" customHeight="1" x14ac:dyDescent="0.2">
      <c r="A9" s="28"/>
      <c r="B9" s="72">
        <v>4</v>
      </c>
      <c r="C9" s="32" t="s">
        <v>16</v>
      </c>
      <c r="D9" s="32"/>
      <c r="E9" s="73"/>
      <c r="F9" s="73"/>
      <c r="G9" s="73"/>
      <c r="H9" s="83"/>
      <c r="I9" s="36"/>
      <c r="J9" s="74"/>
    </row>
    <row r="10" spans="1:11" ht="13.5" customHeight="1" x14ac:dyDescent="0.2">
      <c r="A10" s="28"/>
      <c r="B10" s="72">
        <v>5</v>
      </c>
      <c r="C10" s="31" t="s">
        <v>69</v>
      </c>
      <c r="D10" s="31"/>
      <c r="E10" s="38"/>
      <c r="F10" s="100"/>
      <c r="G10" s="100"/>
      <c r="H10" s="102"/>
      <c r="I10" s="101"/>
      <c r="J10" s="74"/>
    </row>
    <row r="11" spans="1:11" x14ac:dyDescent="0.2">
      <c r="A11" s="28"/>
      <c r="B11" s="99">
        <v>6</v>
      </c>
      <c r="C11" s="31" t="s">
        <v>70</v>
      </c>
      <c r="D11" s="31"/>
      <c r="E11" s="38"/>
      <c r="F11" s="40"/>
      <c r="G11" s="40"/>
      <c r="H11" s="102"/>
      <c r="I11" s="102"/>
      <c r="J11" s="74"/>
    </row>
    <row r="12" spans="1:11" ht="9" customHeight="1" x14ac:dyDescent="0.2">
      <c r="A12" s="28"/>
      <c r="B12" s="72"/>
      <c r="C12" s="31"/>
      <c r="D12" s="31"/>
      <c r="E12" s="38"/>
      <c r="F12" s="40"/>
      <c r="G12" s="40"/>
      <c r="H12" s="40"/>
      <c r="I12" s="40"/>
      <c r="J12" s="74"/>
    </row>
    <row r="13" spans="1:11" x14ac:dyDescent="0.2">
      <c r="A13" s="77"/>
      <c r="B13" s="72" t="s">
        <v>125</v>
      </c>
      <c r="C13" s="32"/>
      <c r="D13" s="32"/>
      <c r="E13" s="73"/>
      <c r="F13" s="73"/>
      <c r="G13" s="73"/>
      <c r="H13" s="73"/>
      <c r="I13" s="33"/>
      <c r="J13" s="78">
        <f>SUM(I15:I17)</f>
        <v>0</v>
      </c>
    </row>
    <row r="14" spans="1:11" x14ac:dyDescent="0.2">
      <c r="A14" s="77"/>
      <c r="B14" s="72" t="s">
        <v>133</v>
      </c>
      <c r="C14" s="32"/>
      <c r="D14" s="32"/>
      <c r="E14" s="73"/>
      <c r="F14" s="73"/>
      <c r="G14" s="73"/>
      <c r="H14" s="125" t="s">
        <v>99</v>
      </c>
      <c r="I14" s="70" t="s">
        <v>100</v>
      </c>
      <c r="J14" s="78"/>
    </row>
    <row r="15" spans="1:11" x14ac:dyDescent="0.2">
      <c r="A15" s="28"/>
      <c r="B15" s="72">
        <v>1</v>
      </c>
      <c r="C15" s="32" t="s">
        <v>17</v>
      </c>
      <c r="D15" s="32"/>
      <c r="E15" s="73"/>
      <c r="F15" s="73"/>
      <c r="G15" s="73"/>
      <c r="H15" s="122"/>
      <c r="I15" s="79"/>
      <c r="J15" s="74"/>
    </row>
    <row r="16" spans="1:11" x14ac:dyDescent="0.2">
      <c r="A16" s="28"/>
      <c r="B16" s="72">
        <v>2</v>
      </c>
      <c r="C16" s="32" t="s">
        <v>18</v>
      </c>
      <c r="D16" s="32"/>
      <c r="E16" s="73"/>
      <c r="F16" s="73"/>
      <c r="G16" s="73"/>
      <c r="H16" s="122"/>
      <c r="I16" s="79"/>
      <c r="J16" s="74"/>
    </row>
    <row r="17" spans="1:10" x14ac:dyDescent="0.2">
      <c r="A17" s="28"/>
      <c r="B17" s="72">
        <v>3</v>
      </c>
      <c r="C17" s="31" t="s">
        <v>70</v>
      </c>
      <c r="D17" s="31"/>
      <c r="E17" s="38"/>
      <c r="F17" s="40"/>
      <c r="G17" s="40"/>
      <c r="H17" s="122"/>
      <c r="I17" s="79"/>
      <c r="J17" s="74"/>
    </row>
    <row r="18" spans="1:10" ht="15.6" customHeight="1" x14ac:dyDescent="0.2">
      <c r="A18" s="150"/>
      <c r="B18" s="151"/>
      <c r="C18" s="152"/>
      <c r="D18" s="152"/>
      <c r="E18" s="154"/>
      <c r="F18" s="168"/>
      <c r="G18" s="168"/>
      <c r="H18" s="168"/>
      <c r="I18" s="168"/>
      <c r="J18" s="162"/>
    </row>
    <row r="19" spans="1:10" ht="15.6" customHeight="1" x14ac:dyDescent="0.2">
      <c r="A19" s="150"/>
      <c r="B19" s="151" t="s">
        <v>142</v>
      </c>
      <c r="C19" s="152"/>
      <c r="D19" s="152"/>
      <c r="E19" s="154"/>
      <c r="F19" s="168"/>
      <c r="G19" s="168"/>
      <c r="H19" s="168"/>
      <c r="I19" s="168"/>
      <c r="J19" s="198">
        <f>'Recettes de l''activité'!J19</f>
        <v>0</v>
      </c>
    </row>
    <row r="20" spans="1:10" ht="15.6" customHeight="1" x14ac:dyDescent="0.2">
      <c r="A20" s="150"/>
      <c r="B20" s="151"/>
      <c r="C20" s="152"/>
      <c r="D20" s="152"/>
      <c r="E20" s="154"/>
      <c r="F20" s="168"/>
      <c r="G20" s="168"/>
      <c r="H20" s="168"/>
      <c r="I20" s="168"/>
      <c r="J20" s="258"/>
    </row>
    <row r="21" spans="1:10" ht="14.1" customHeight="1" x14ac:dyDescent="0.2">
      <c r="A21" s="155"/>
      <c r="B21" s="151" t="s">
        <v>146</v>
      </c>
      <c r="C21" s="152"/>
      <c r="D21" s="152"/>
      <c r="E21" s="154"/>
      <c r="F21" s="154"/>
      <c r="G21" s="154"/>
      <c r="H21" s="154"/>
      <c r="I21" s="156"/>
      <c r="J21" s="186"/>
    </row>
    <row r="22" spans="1:10" x14ac:dyDescent="0.2">
      <c r="A22" s="155"/>
      <c r="B22" s="151"/>
      <c r="C22" s="152"/>
      <c r="D22" s="152"/>
      <c r="E22" s="154"/>
      <c r="F22" s="154"/>
      <c r="G22" s="154"/>
      <c r="H22" s="154"/>
      <c r="I22" s="156"/>
      <c r="J22" s="157"/>
    </row>
    <row r="23" spans="1:10" x14ac:dyDescent="0.2">
      <c r="A23" s="212"/>
      <c r="B23" s="151"/>
      <c r="C23" s="152"/>
      <c r="D23" s="152" t="s">
        <v>71</v>
      </c>
      <c r="E23" s="154"/>
      <c r="F23" s="154" t="s">
        <v>72</v>
      </c>
      <c r="G23" s="154"/>
      <c r="H23" s="154"/>
      <c r="I23" s="156"/>
      <c r="J23" s="198"/>
    </row>
    <row r="24" spans="1:10" x14ac:dyDescent="0.2">
      <c r="A24" s="155"/>
      <c r="B24" s="151"/>
      <c r="C24" s="152"/>
      <c r="D24" s="152"/>
      <c r="E24" s="154"/>
      <c r="F24" s="154"/>
      <c r="G24" s="154"/>
      <c r="H24" s="154"/>
      <c r="I24" s="156"/>
      <c r="J24" s="157"/>
    </row>
    <row r="25" spans="1:10" x14ac:dyDescent="0.2">
      <c r="A25" s="155"/>
      <c r="B25" s="151" t="s">
        <v>131</v>
      </c>
      <c r="C25" s="152"/>
      <c r="D25" s="152"/>
      <c r="E25" s="154"/>
      <c r="F25" s="154"/>
      <c r="G25" s="154"/>
      <c r="H25" s="154"/>
      <c r="I25" s="156"/>
      <c r="J25" s="157"/>
    </row>
    <row r="26" spans="1:10" x14ac:dyDescent="0.2">
      <c r="A26" s="155"/>
      <c r="B26" s="151"/>
      <c r="C26" s="152"/>
      <c r="D26" s="152"/>
      <c r="E26" s="154"/>
      <c r="F26" s="154"/>
      <c r="G26" s="154"/>
      <c r="H26" s="154"/>
      <c r="I26" s="156"/>
      <c r="J26" s="157"/>
    </row>
    <row r="27" spans="1:10" x14ac:dyDescent="0.2">
      <c r="A27" s="155"/>
      <c r="B27" s="153"/>
      <c r="C27" s="152"/>
      <c r="D27" s="152"/>
      <c r="E27" s="154"/>
      <c r="F27" s="289" t="s">
        <v>73</v>
      </c>
      <c r="G27" s="289"/>
      <c r="H27" s="154" t="s">
        <v>74</v>
      </c>
      <c r="I27" s="156" t="s">
        <v>75</v>
      </c>
      <c r="J27" s="157">
        <f>SUM(I28:I38)</f>
        <v>0</v>
      </c>
    </row>
    <row r="28" spans="1:10" x14ac:dyDescent="0.2">
      <c r="A28" s="150"/>
      <c r="B28" s="151"/>
      <c r="C28" s="152" t="s">
        <v>19</v>
      </c>
      <c r="D28" s="152"/>
      <c r="E28" s="154"/>
      <c r="F28" s="215"/>
      <c r="G28" s="216"/>
      <c r="H28" s="214"/>
      <c r="I28" s="163"/>
      <c r="J28" s="162"/>
    </row>
    <row r="29" spans="1:10" x14ac:dyDescent="0.2">
      <c r="A29" s="150"/>
      <c r="B29" s="151"/>
      <c r="C29" s="152" t="s">
        <v>20</v>
      </c>
      <c r="D29" s="152"/>
      <c r="E29" s="154"/>
      <c r="F29" s="215"/>
      <c r="G29" s="216"/>
      <c r="H29" s="214"/>
      <c r="I29" s="163"/>
      <c r="J29" s="162"/>
    </row>
    <row r="30" spans="1:10" x14ac:dyDescent="0.2">
      <c r="A30" s="150"/>
      <c r="B30" s="151"/>
      <c r="C30" s="152" t="s">
        <v>26</v>
      </c>
      <c r="D30" s="152"/>
      <c r="E30" s="154"/>
      <c r="F30" s="215"/>
      <c r="G30" s="216"/>
      <c r="H30" s="214"/>
      <c r="I30" s="163"/>
      <c r="J30" s="162"/>
    </row>
    <row r="31" spans="1:10" x14ac:dyDescent="0.2">
      <c r="A31" s="150"/>
      <c r="B31" s="151"/>
      <c r="C31" s="152" t="s">
        <v>21</v>
      </c>
      <c r="D31" s="152"/>
      <c r="E31" s="154"/>
      <c r="F31" s="215"/>
      <c r="G31" s="216"/>
      <c r="H31" s="214"/>
      <c r="I31" s="163"/>
      <c r="J31" s="162"/>
    </row>
    <row r="32" spans="1:10" x14ac:dyDescent="0.2">
      <c r="A32" s="150"/>
      <c r="B32" s="151"/>
      <c r="C32" s="152" t="s">
        <v>22</v>
      </c>
      <c r="D32" s="152"/>
      <c r="E32" s="154"/>
      <c r="F32" s="228"/>
      <c r="G32" s="229"/>
      <c r="H32" s="164"/>
      <c r="I32" s="165"/>
      <c r="J32" s="162"/>
    </row>
    <row r="33" spans="1:10" x14ac:dyDescent="0.2">
      <c r="A33" s="150"/>
      <c r="B33" s="151"/>
      <c r="C33" s="152" t="s">
        <v>23</v>
      </c>
      <c r="D33" s="152"/>
      <c r="E33" s="154"/>
      <c r="F33" s="215"/>
      <c r="G33" s="216"/>
      <c r="H33" s="214"/>
      <c r="I33" s="163"/>
      <c r="J33" s="162"/>
    </row>
    <row r="34" spans="1:10" x14ac:dyDescent="0.2">
      <c r="A34" s="150"/>
      <c r="B34" s="151"/>
      <c r="C34" s="152" t="s">
        <v>24</v>
      </c>
      <c r="D34" s="152"/>
      <c r="E34" s="154"/>
      <c r="F34" s="230"/>
      <c r="G34" s="231"/>
      <c r="H34" s="166"/>
      <c r="I34" s="167"/>
      <c r="J34" s="162"/>
    </row>
    <row r="35" spans="1:10" ht="14.1" customHeight="1" x14ac:dyDescent="0.2">
      <c r="A35" s="150"/>
      <c r="B35" s="151"/>
      <c r="C35" s="152" t="s">
        <v>25</v>
      </c>
      <c r="D35" s="152"/>
      <c r="E35" s="154"/>
      <c r="F35" s="215"/>
      <c r="G35" s="216"/>
      <c r="H35" s="214"/>
      <c r="I35" s="163"/>
      <c r="J35" s="162"/>
    </row>
    <row r="36" spans="1:10" x14ac:dyDescent="0.2">
      <c r="A36" s="150"/>
      <c r="B36" s="151"/>
      <c r="C36" s="152" t="s">
        <v>167</v>
      </c>
      <c r="D36" s="152"/>
      <c r="E36" s="154"/>
      <c r="F36" s="215"/>
      <c r="G36" s="216"/>
      <c r="H36" s="214"/>
      <c r="I36" s="163"/>
      <c r="J36" s="162"/>
    </row>
    <row r="37" spans="1:10" x14ac:dyDescent="0.2">
      <c r="A37" s="150"/>
      <c r="B37" s="151"/>
      <c r="C37" s="152" t="s">
        <v>28</v>
      </c>
      <c r="D37" s="152"/>
      <c r="E37" s="154"/>
      <c r="F37" s="215"/>
      <c r="G37" s="216"/>
      <c r="H37" s="214"/>
      <c r="I37" s="163"/>
      <c r="J37" s="162"/>
    </row>
    <row r="38" spans="1:10" x14ac:dyDescent="0.2">
      <c r="A38" s="150"/>
      <c r="B38" s="151"/>
      <c r="C38" s="152" t="s">
        <v>10</v>
      </c>
      <c r="D38" s="152"/>
      <c r="E38" s="154"/>
      <c r="F38" s="290"/>
      <c r="G38" s="290"/>
      <c r="H38" s="214"/>
      <c r="I38" s="163"/>
      <c r="J38" s="162"/>
    </row>
    <row r="39" spans="1:10" x14ac:dyDescent="0.2">
      <c r="A39" s="150"/>
      <c r="B39" s="151"/>
      <c r="C39" s="152"/>
      <c r="D39" s="152"/>
      <c r="E39" s="154"/>
      <c r="F39" s="168"/>
      <c r="G39" s="168"/>
      <c r="H39" s="168"/>
      <c r="I39" s="168"/>
      <c r="J39" s="162"/>
    </row>
    <row r="40" spans="1:10" x14ac:dyDescent="0.2">
      <c r="A40" s="155"/>
      <c r="B40" s="151" t="s">
        <v>126</v>
      </c>
      <c r="C40" s="152"/>
      <c r="D40" s="152"/>
      <c r="E40" s="154"/>
      <c r="F40" s="154"/>
      <c r="G40" s="169"/>
      <c r="H40" s="154"/>
      <c r="I40" s="156"/>
      <c r="J40" s="157">
        <f>SUM(I47:I57,I60:I62,I65:I68,I70:I73,I75:I78,I80:I83)</f>
        <v>0</v>
      </c>
    </row>
    <row r="41" spans="1:10" x14ac:dyDescent="0.2">
      <c r="A41" s="155"/>
      <c r="B41" s="151"/>
      <c r="C41" s="152"/>
      <c r="D41" s="152"/>
      <c r="E41" s="154"/>
      <c r="F41" s="154"/>
      <c r="G41" s="169"/>
      <c r="H41" s="154"/>
      <c r="I41" s="156"/>
      <c r="J41" s="157"/>
    </row>
    <row r="42" spans="1:10" x14ac:dyDescent="0.2">
      <c r="A42" s="212"/>
      <c r="B42" s="151"/>
      <c r="C42" s="152"/>
      <c r="D42" s="152" t="s">
        <v>71</v>
      </c>
      <c r="E42" s="154"/>
      <c r="F42" s="154" t="s">
        <v>72</v>
      </c>
      <c r="G42" s="154"/>
      <c r="H42" s="154"/>
      <c r="I42" s="156"/>
      <c r="J42" s="198"/>
    </row>
    <row r="43" spans="1:10" x14ac:dyDescent="0.2">
      <c r="A43" s="155"/>
      <c r="B43" s="151"/>
      <c r="C43" s="152"/>
      <c r="D43" s="152"/>
      <c r="E43" s="154"/>
      <c r="F43" s="154"/>
      <c r="G43" s="169"/>
      <c r="H43" s="154"/>
      <c r="I43" s="156"/>
      <c r="J43" s="157"/>
    </row>
    <row r="44" spans="1:10" x14ac:dyDescent="0.2">
      <c r="A44" s="155"/>
      <c r="B44" s="151" t="s">
        <v>77</v>
      </c>
      <c r="C44" s="152"/>
      <c r="D44" s="152"/>
      <c r="E44" s="154"/>
      <c r="F44" s="154"/>
      <c r="G44" s="154"/>
      <c r="H44" s="154"/>
      <c r="I44" s="156"/>
      <c r="J44" s="157"/>
    </row>
    <row r="45" spans="1:10" x14ac:dyDescent="0.2">
      <c r="A45" s="155"/>
      <c r="B45" s="151"/>
      <c r="C45" s="152"/>
      <c r="D45" s="152"/>
      <c r="E45" s="154"/>
      <c r="F45" s="154"/>
      <c r="G45" s="154"/>
      <c r="H45" s="154"/>
      <c r="I45" s="156"/>
      <c r="J45" s="157"/>
    </row>
    <row r="46" spans="1:10" x14ac:dyDescent="0.2">
      <c r="A46" s="150"/>
      <c r="B46" s="151">
        <v>1</v>
      </c>
      <c r="C46" s="152" t="s">
        <v>76</v>
      </c>
      <c r="D46" s="152"/>
      <c r="E46" s="154"/>
      <c r="F46" s="291" t="s">
        <v>73</v>
      </c>
      <c r="G46" s="291"/>
      <c r="H46" s="158" t="s">
        <v>74</v>
      </c>
      <c r="I46" s="159" t="s">
        <v>75</v>
      </c>
      <c r="J46" s="157">
        <f>SUM(I47:I57)</f>
        <v>0</v>
      </c>
    </row>
    <row r="47" spans="1:10" x14ac:dyDescent="0.2">
      <c r="A47" s="150"/>
      <c r="B47" s="151"/>
      <c r="C47" s="151">
        <v>1</v>
      </c>
      <c r="D47" s="152" t="s">
        <v>29</v>
      </c>
      <c r="E47" s="154"/>
      <c r="F47" s="232"/>
      <c r="G47" s="233"/>
      <c r="H47" s="170"/>
      <c r="I47" s="171"/>
      <c r="J47" s="162"/>
    </row>
    <row r="48" spans="1:10" x14ac:dyDescent="0.2">
      <c r="A48" s="150"/>
      <c r="B48" s="151"/>
      <c r="C48" s="151">
        <v>2</v>
      </c>
      <c r="D48" s="152" t="s">
        <v>30</v>
      </c>
      <c r="E48" s="154"/>
      <c r="F48" s="232"/>
      <c r="G48" s="233"/>
      <c r="H48" s="170"/>
      <c r="I48" s="171"/>
      <c r="J48" s="162"/>
    </row>
    <row r="49" spans="1:10" x14ac:dyDescent="0.2">
      <c r="A49" s="150"/>
      <c r="B49" s="151"/>
      <c r="C49" s="151">
        <v>3</v>
      </c>
      <c r="D49" s="152" t="s">
        <v>31</v>
      </c>
      <c r="E49" s="154"/>
      <c r="F49" s="232"/>
      <c r="G49" s="233"/>
      <c r="H49" s="170"/>
      <c r="I49" s="171"/>
      <c r="J49" s="162"/>
    </row>
    <row r="50" spans="1:10" x14ac:dyDescent="0.2">
      <c r="A50" s="150"/>
      <c r="B50" s="151"/>
      <c r="C50" s="151">
        <v>4</v>
      </c>
      <c r="D50" s="152" t="s">
        <v>140</v>
      </c>
      <c r="E50" s="154"/>
      <c r="F50" s="232"/>
      <c r="G50" s="233"/>
      <c r="H50" s="170"/>
      <c r="I50" s="171"/>
      <c r="J50" s="162"/>
    </row>
    <row r="51" spans="1:10" x14ac:dyDescent="0.2">
      <c r="A51" s="150"/>
      <c r="B51" s="151"/>
      <c r="C51" s="151">
        <v>5</v>
      </c>
      <c r="D51" s="152" t="s">
        <v>141</v>
      </c>
      <c r="E51" s="154"/>
      <c r="F51" s="232"/>
      <c r="G51" s="233"/>
      <c r="H51" s="170"/>
      <c r="I51" s="171"/>
      <c r="J51" s="162"/>
    </row>
    <row r="52" spans="1:10" s="2" customFormat="1" x14ac:dyDescent="0.2">
      <c r="A52" s="150"/>
      <c r="B52" s="151"/>
      <c r="C52" s="151">
        <v>6</v>
      </c>
      <c r="D52" s="152" t="s">
        <v>32</v>
      </c>
      <c r="E52" s="154"/>
      <c r="F52" s="232"/>
      <c r="G52" s="233"/>
      <c r="H52" s="170"/>
      <c r="I52" s="171"/>
      <c r="J52" s="162"/>
    </row>
    <row r="53" spans="1:10" x14ac:dyDescent="0.2">
      <c r="A53" s="150"/>
      <c r="B53" s="151"/>
      <c r="C53" s="151">
        <v>7</v>
      </c>
      <c r="D53" s="152" t="s">
        <v>148</v>
      </c>
      <c r="E53" s="154"/>
      <c r="F53" s="232"/>
      <c r="G53" s="233"/>
      <c r="H53" s="170"/>
      <c r="I53" s="171"/>
      <c r="J53" s="162"/>
    </row>
    <row r="54" spans="1:10" x14ac:dyDescent="0.2">
      <c r="A54" s="150"/>
      <c r="B54" s="151"/>
      <c r="C54" s="151">
        <v>8</v>
      </c>
      <c r="D54" s="152" t="s">
        <v>33</v>
      </c>
      <c r="E54" s="154"/>
      <c r="F54" s="232"/>
      <c r="G54" s="233"/>
      <c r="H54" s="170"/>
      <c r="I54" s="171"/>
      <c r="J54" s="162"/>
    </row>
    <row r="55" spans="1:10" x14ac:dyDescent="0.2">
      <c r="A55" s="150"/>
      <c r="B55" s="151"/>
      <c r="C55" s="151">
        <v>9</v>
      </c>
      <c r="D55" s="152" t="s">
        <v>34</v>
      </c>
      <c r="E55" s="154"/>
      <c r="F55" s="232"/>
      <c r="G55" s="233"/>
      <c r="H55" s="170"/>
      <c r="I55" s="171"/>
      <c r="J55" s="162"/>
    </row>
    <row r="56" spans="1:10" x14ac:dyDescent="0.2">
      <c r="A56" s="150"/>
      <c r="B56" s="151"/>
      <c r="C56" s="151">
        <v>10</v>
      </c>
      <c r="D56" s="152" t="s">
        <v>149</v>
      </c>
      <c r="E56" s="154"/>
      <c r="F56" s="232"/>
      <c r="G56" s="233"/>
      <c r="H56" s="170"/>
      <c r="I56" s="171"/>
      <c r="J56" s="162"/>
    </row>
    <row r="57" spans="1:10" x14ac:dyDescent="0.2">
      <c r="A57" s="150"/>
      <c r="B57" s="151"/>
      <c r="C57" s="151">
        <v>11</v>
      </c>
      <c r="D57" s="152" t="s">
        <v>10</v>
      </c>
      <c r="E57" s="152"/>
      <c r="F57" s="232"/>
      <c r="G57" s="233"/>
      <c r="H57" s="170"/>
      <c r="I57" s="171"/>
      <c r="J57" s="162"/>
    </row>
    <row r="58" spans="1:10" x14ac:dyDescent="0.2">
      <c r="A58" s="150"/>
      <c r="B58" s="151"/>
      <c r="C58" s="151"/>
      <c r="D58" s="152"/>
      <c r="E58" s="152"/>
      <c r="F58" s="172"/>
      <c r="G58" s="172"/>
      <c r="H58" s="172"/>
      <c r="I58" s="173"/>
      <c r="J58" s="162"/>
    </row>
    <row r="59" spans="1:10" x14ac:dyDescent="0.2">
      <c r="A59" s="150"/>
      <c r="B59" s="151">
        <v>2</v>
      </c>
      <c r="C59" s="152" t="s">
        <v>35</v>
      </c>
      <c r="D59" s="152"/>
      <c r="E59" s="154"/>
      <c r="F59" s="291" t="s">
        <v>73</v>
      </c>
      <c r="G59" s="291"/>
      <c r="H59" s="158" t="s">
        <v>74</v>
      </c>
      <c r="I59" s="159" t="s">
        <v>75</v>
      </c>
      <c r="J59" s="157">
        <f>SUM(I60:I62)</f>
        <v>0</v>
      </c>
    </row>
    <row r="60" spans="1:10" x14ac:dyDescent="0.2">
      <c r="A60" s="150"/>
      <c r="B60" s="151"/>
      <c r="C60" s="151"/>
      <c r="D60" s="152"/>
      <c r="E60" s="154"/>
      <c r="F60" s="232"/>
      <c r="G60" s="233"/>
      <c r="H60" s="170"/>
      <c r="I60" s="171"/>
      <c r="J60" s="162"/>
    </row>
    <row r="61" spans="1:10" x14ac:dyDescent="0.2">
      <c r="A61" s="150"/>
      <c r="B61" s="151"/>
      <c r="C61" s="151"/>
      <c r="D61" s="152"/>
      <c r="E61" s="154"/>
      <c r="F61" s="232"/>
      <c r="G61" s="233"/>
      <c r="H61" s="170"/>
      <c r="I61" s="171"/>
      <c r="J61" s="162"/>
    </row>
    <row r="62" spans="1:10" x14ac:dyDescent="0.2">
      <c r="A62" s="150"/>
      <c r="B62" s="151"/>
      <c r="C62" s="151"/>
      <c r="D62" s="152"/>
      <c r="E62" s="154"/>
      <c r="F62" s="232"/>
      <c r="G62" s="233"/>
      <c r="H62" s="170"/>
      <c r="I62" s="171"/>
      <c r="J62" s="162"/>
    </row>
    <row r="63" spans="1:10" x14ac:dyDescent="0.2">
      <c r="A63" s="150"/>
      <c r="B63" s="151"/>
      <c r="C63" s="151"/>
      <c r="D63" s="152"/>
      <c r="E63" s="154"/>
      <c r="F63" s="172"/>
      <c r="G63" s="172"/>
      <c r="H63" s="172"/>
      <c r="I63" s="173"/>
      <c r="J63" s="162"/>
    </row>
    <row r="64" spans="1:10" x14ac:dyDescent="0.2">
      <c r="A64" s="150"/>
      <c r="B64" s="151">
        <v>3</v>
      </c>
      <c r="C64" s="152" t="s">
        <v>111</v>
      </c>
      <c r="D64" s="152"/>
      <c r="E64" s="154"/>
      <c r="F64" s="291" t="s">
        <v>73</v>
      </c>
      <c r="G64" s="291"/>
      <c r="H64" s="158" t="s">
        <v>74</v>
      </c>
      <c r="I64" s="159" t="s">
        <v>75</v>
      </c>
      <c r="J64" s="157">
        <f>SUM(I65:I67)</f>
        <v>0</v>
      </c>
    </row>
    <row r="65" spans="1:10" x14ac:dyDescent="0.2">
      <c r="A65" s="150"/>
      <c r="B65" s="151"/>
      <c r="C65" s="151"/>
      <c r="D65" s="152"/>
      <c r="E65" s="154"/>
      <c r="F65" s="234"/>
      <c r="G65" s="235"/>
      <c r="H65" s="174"/>
      <c r="I65" s="175"/>
      <c r="J65" s="162"/>
    </row>
    <row r="66" spans="1:10" x14ac:dyDescent="0.2">
      <c r="A66" s="150"/>
      <c r="B66" s="151"/>
      <c r="C66" s="151"/>
      <c r="D66" s="152"/>
      <c r="E66" s="154"/>
      <c r="F66" s="293"/>
      <c r="G66" s="294"/>
      <c r="H66" s="176"/>
      <c r="I66" s="177"/>
      <c r="J66" s="162"/>
    </row>
    <row r="67" spans="1:10" x14ac:dyDescent="0.2">
      <c r="A67" s="150"/>
      <c r="B67" s="151"/>
      <c r="C67" s="151"/>
      <c r="D67" s="152"/>
      <c r="E67" s="154"/>
      <c r="F67" s="293"/>
      <c r="G67" s="294"/>
      <c r="H67" s="176"/>
      <c r="I67" s="177"/>
      <c r="J67" s="162"/>
    </row>
    <row r="68" spans="1:10" x14ac:dyDescent="0.2">
      <c r="A68" s="178"/>
      <c r="B68" s="151"/>
      <c r="C68" s="151"/>
      <c r="D68" s="152"/>
      <c r="E68" s="152"/>
      <c r="F68" s="172"/>
      <c r="G68" s="172"/>
      <c r="H68" s="172"/>
      <c r="I68" s="173"/>
      <c r="J68" s="162"/>
    </row>
    <row r="69" spans="1:10" x14ac:dyDescent="0.2">
      <c r="A69" s="178"/>
      <c r="B69" s="151">
        <v>4</v>
      </c>
      <c r="C69" s="152" t="s">
        <v>36</v>
      </c>
      <c r="D69" s="152"/>
      <c r="E69" s="154"/>
      <c r="F69" s="291" t="s">
        <v>73</v>
      </c>
      <c r="G69" s="291"/>
      <c r="H69" s="158" t="s">
        <v>74</v>
      </c>
      <c r="I69" s="159" t="s">
        <v>75</v>
      </c>
      <c r="J69" s="157">
        <f>SUM(I70:I72)</f>
        <v>0</v>
      </c>
    </row>
    <row r="70" spans="1:10" x14ac:dyDescent="0.2">
      <c r="A70" s="178"/>
      <c r="B70" s="151"/>
      <c r="C70" s="151"/>
      <c r="D70" s="152"/>
      <c r="E70" s="154"/>
      <c r="F70" s="232"/>
      <c r="G70" s="233"/>
      <c r="H70" s="170"/>
      <c r="I70" s="171"/>
      <c r="J70" s="162"/>
    </row>
    <row r="71" spans="1:10" x14ac:dyDescent="0.2">
      <c r="A71" s="178"/>
      <c r="B71" s="151"/>
      <c r="C71" s="151"/>
      <c r="D71" s="152"/>
      <c r="E71" s="154"/>
      <c r="F71" s="232"/>
      <c r="G71" s="233"/>
      <c r="H71" s="170"/>
      <c r="I71" s="171"/>
      <c r="J71" s="162"/>
    </row>
    <row r="72" spans="1:10" x14ac:dyDescent="0.2">
      <c r="A72" s="178"/>
      <c r="B72" s="151"/>
      <c r="C72" s="151"/>
      <c r="D72" s="152"/>
      <c r="E72" s="154"/>
      <c r="F72" s="232"/>
      <c r="G72" s="233"/>
      <c r="H72" s="170"/>
      <c r="I72" s="171"/>
      <c r="J72" s="162"/>
    </row>
    <row r="73" spans="1:10" x14ac:dyDescent="0.2">
      <c r="A73" s="150"/>
      <c r="B73" s="151"/>
      <c r="C73" s="151"/>
      <c r="D73" s="152"/>
      <c r="E73" s="154"/>
      <c r="F73" s="179"/>
      <c r="G73" s="179"/>
      <c r="H73" s="179"/>
      <c r="I73" s="180"/>
      <c r="J73" s="162"/>
    </row>
    <row r="74" spans="1:10" x14ac:dyDescent="0.2">
      <c r="A74" s="150"/>
      <c r="B74" s="151">
        <v>5</v>
      </c>
      <c r="C74" s="152" t="s">
        <v>109</v>
      </c>
      <c r="D74" s="152"/>
      <c r="E74" s="154"/>
      <c r="F74" s="292" t="s">
        <v>73</v>
      </c>
      <c r="G74" s="292"/>
      <c r="H74" s="181" t="s">
        <v>74</v>
      </c>
      <c r="I74" s="182" t="s">
        <v>75</v>
      </c>
      <c r="J74" s="157">
        <f>SUM(I75:I77)</f>
        <v>0</v>
      </c>
    </row>
    <row r="75" spans="1:10" x14ac:dyDescent="0.2">
      <c r="A75" s="150"/>
      <c r="B75" s="151"/>
      <c r="C75" s="151"/>
      <c r="D75" s="152"/>
      <c r="E75" s="154"/>
      <c r="F75" s="236"/>
      <c r="G75" s="237"/>
      <c r="H75" s="238"/>
      <c r="I75" s="239"/>
      <c r="J75" s="162"/>
    </row>
    <row r="76" spans="1:10" x14ac:dyDescent="0.2">
      <c r="A76" s="150"/>
      <c r="B76" s="151"/>
      <c r="C76" s="151"/>
      <c r="D76" s="152"/>
      <c r="E76" s="154"/>
      <c r="F76" s="232"/>
      <c r="G76" s="233"/>
      <c r="H76" s="170"/>
      <c r="I76" s="171"/>
      <c r="J76" s="162"/>
    </row>
    <row r="77" spans="1:10" x14ac:dyDescent="0.2">
      <c r="A77" s="150"/>
      <c r="B77" s="151"/>
      <c r="C77" s="151"/>
      <c r="D77" s="152"/>
      <c r="E77" s="240"/>
      <c r="F77" s="179"/>
      <c r="G77" s="235"/>
      <c r="H77" s="174"/>
      <c r="I77" s="175"/>
      <c r="J77" s="162"/>
    </row>
    <row r="78" spans="1:10" x14ac:dyDescent="0.2">
      <c r="A78" s="150"/>
      <c r="B78" s="151"/>
      <c r="C78" s="151"/>
      <c r="D78" s="152"/>
      <c r="E78" s="152"/>
      <c r="F78" s="183"/>
      <c r="G78" s="183"/>
      <c r="H78" s="183"/>
      <c r="I78" s="184"/>
      <c r="J78" s="162"/>
    </row>
    <row r="79" spans="1:10" s="2" customFormat="1" x14ac:dyDescent="0.2">
      <c r="A79" s="150"/>
      <c r="B79" s="151">
        <v>6</v>
      </c>
      <c r="C79" s="152" t="s">
        <v>37</v>
      </c>
      <c r="D79" s="152"/>
      <c r="E79" s="154"/>
      <c r="F79" s="292" t="s">
        <v>73</v>
      </c>
      <c r="G79" s="292"/>
      <c r="H79" s="181" t="s">
        <v>74</v>
      </c>
      <c r="I79" s="182" t="s">
        <v>75</v>
      </c>
      <c r="J79" s="157">
        <f>SUM(I80:I83)</f>
        <v>0</v>
      </c>
    </row>
    <row r="80" spans="1:10" x14ac:dyDescent="0.2">
      <c r="A80" s="150"/>
      <c r="B80" s="151"/>
      <c r="C80" s="151">
        <v>1</v>
      </c>
      <c r="D80" s="152" t="s">
        <v>38</v>
      </c>
      <c r="E80" s="154"/>
      <c r="F80" s="232"/>
      <c r="G80" s="233"/>
      <c r="H80" s="170"/>
      <c r="I80" s="171"/>
      <c r="J80" s="162"/>
    </row>
    <row r="81" spans="1:10" x14ac:dyDescent="0.2">
      <c r="A81" s="150"/>
      <c r="B81" s="151"/>
      <c r="C81" s="151">
        <v>2</v>
      </c>
      <c r="D81" s="152" t="s">
        <v>39</v>
      </c>
      <c r="E81" s="154"/>
      <c r="F81" s="232"/>
      <c r="G81" s="233"/>
      <c r="H81" s="170"/>
      <c r="I81" s="171"/>
      <c r="J81" s="162"/>
    </row>
    <row r="82" spans="1:10" x14ac:dyDescent="0.2">
      <c r="A82" s="150"/>
      <c r="B82" s="151"/>
      <c r="C82" s="151">
        <v>3</v>
      </c>
      <c r="D82" s="152" t="s">
        <v>110</v>
      </c>
      <c r="E82" s="154"/>
      <c r="F82" s="232"/>
      <c r="G82" s="233"/>
      <c r="H82" s="170"/>
      <c r="I82" s="171"/>
      <c r="J82" s="162"/>
    </row>
    <row r="83" spans="1:10" x14ac:dyDescent="0.2">
      <c r="A83" s="150"/>
      <c r="B83" s="151"/>
      <c r="C83" s="151">
        <v>4</v>
      </c>
      <c r="D83" s="152" t="s">
        <v>10</v>
      </c>
      <c r="E83" s="152"/>
      <c r="F83" s="232"/>
      <c r="G83" s="233"/>
      <c r="H83" s="170"/>
      <c r="I83" s="171"/>
      <c r="J83" s="162"/>
    </row>
    <row r="84" spans="1:10" ht="14.1" customHeight="1" x14ac:dyDescent="0.2">
      <c r="A84" s="150"/>
      <c r="B84" s="151"/>
      <c r="C84" s="151"/>
      <c r="D84" s="152"/>
      <c r="E84" s="152"/>
      <c r="F84" s="168"/>
      <c r="G84" s="168"/>
      <c r="H84" s="168"/>
      <c r="I84" s="168"/>
      <c r="J84" s="162"/>
    </row>
    <row r="85" spans="1:10" x14ac:dyDescent="0.2">
      <c r="A85" s="155"/>
      <c r="B85" s="151"/>
      <c r="C85" s="152"/>
      <c r="D85" s="152"/>
      <c r="E85" s="154"/>
      <c r="F85" s="154"/>
      <c r="G85" s="154"/>
      <c r="H85" s="185"/>
      <c r="I85" s="156"/>
      <c r="J85" s="186"/>
    </row>
    <row r="86" spans="1:10" ht="13.5" thickBot="1" x14ac:dyDescent="0.25">
      <c r="A86" s="150"/>
      <c r="B86" s="151"/>
      <c r="C86" s="152"/>
      <c r="D86" s="152"/>
      <c r="E86" s="154"/>
      <c r="F86" s="154"/>
      <c r="G86" s="154"/>
      <c r="H86" s="154"/>
      <c r="I86" s="156"/>
      <c r="J86" s="162"/>
    </row>
    <row r="87" spans="1:10" ht="10.5" customHeight="1" x14ac:dyDescent="0.2">
      <c r="A87" s="187" t="s">
        <v>134</v>
      </c>
      <c r="B87" s="188"/>
      <c r="C87" s="189"/>
      <c r="D87" s="189"/>
      <c r="E87" s="190"/>
      <c r="F87" s="190"/>
      <c r="G87" s="190"/>
      <c r="H87" s="191"/>
      <c r="I87" s="192"/>
      <c r="J87" s="193">
        <f>SUM(J5,J13,J19,J27,J40)</f>
        <v>0</v>
      </c>
    </row>
  </sheetData>
  <sheetProtection selectLockedCells="1" selectUnlockedCells="1"/>
  <mergeCells count="12">
    <mergeCell ref="F74:G74"/>
    <mergeCell ref="F79:G79"/>
    <mergeCell ref="F46:G46"/>
    <mergeCell ref="F59:G59"/>
    <mergeCell ref="F64:G64"/>
    <mergeCell ref="F66:G66"/>
    <mergeCell ref="F67:G67"/>
    <mergeCell ref="A1:J1"/>
    <mergeCell ref="A3:J3"/>
    <mergeCell ref="F27:G27"/>
    <mergeCell ref="F38:G38"/>
    <mergeCell ref="F69:G69"/>
  </mergeCells>
  <phoneticPr fontId="5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5" firstPageNumber="0" orientation="portrait" horizontalDpi="300" verticalDpi="300" r:id="rId1"/>
  <headerFooter alignWithMargins="0">
    <oddHeader>&amp;L&amp;G
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J77"/>
  <sheetViews>
    <sheetView topLeftCell="A7" workbookViewId="0">
      <selection activeCell="E29" sqref="E29"/>
    </sheetView>
  </sheetViews>
  <sheetFormatPr baseColWidth="10" defaultRowHeight="12.75" x14ac:dyDescent="0.2"/>
  <cols>
    <col min="6" max="6" width="10.5703125" customWidth="1"/>
    <col min="7" max="7" width="1.7109375" customWidth="1"/>
    <col min="8" max="8" width="20.85546875" customWidth="1"/>
    <col min="9" max="9" width="14.7109375" customWidth="1"/>
  </cols>
  <sheetData>
    <row r="1" spans="1:10" ht="39.75" customHeight="1" x14ac:dyDescent="0.2">
      <c r="A1" s="295" t="s">
        <v>168</v>
      </c>
      <c r="B1" s="296"/>
      <c r="C1" s="296"/>
      <c r="D1" s="296"/>
      <c r="E1" s="296"/>
      <c r="F1" s="296"/>
      <c r="G1" s="296"/>
      <c r="H1" s="296"/>
      <c r="I1" s="296"/>
      <c r="J1" s="297"/>
    </row>
    <row r="2" spans="1:10" ht="33" customHeight="1" x14ac:dyDescent="0.2">
      <c r="A2" s="207" t="s">
        <v>43</v>
      </c>
      <c r="B2" s="208"/>
      <c r="C2" s="209"/>
      <c r="D2" s="209"/>
      <c r="E2" s="209"/>
      <c r="F2" s="209"/>
      <c r="G2" s="209"/>
      <c r="H2" s="209"/>
      <c r="I2" s="210" t="s">
        <v>44</v>
      </c>
      <c r="J2" s="211">
        <v>2022</v>
      </c>
    </row>
    <row r="3" spans="1:10" ht="15.75" x14ac:dyDescent="0.2">
      <c r="A3" s="298" t="s">
        <v>129</v>
      </c>
      <c r="B3" s="299"/>
      <c r="C3" s="299"/>
      <c r="D3" s="299"/>
      <c r="E3" s="299"/>
      <c r="F3" s="299"/>
      <c r="G3" s="299"/>
      <c r="H3" s="299"/>
      <c r="I3" s="299"/>
      <c r="J3" s="300"/>
    </row>
    <row r="4" spans="1:10" x14ac:dyDescent="0.2">
      <c r="A4" s="150"/>
      <c r="B4" s="151"/>
      <c r="C4" s="152"/>
      <c r="D4" s="152"/>
      <c r="E4" s="153"/>
      <c r="F4" s="152"/>
      <c r="G4" s="152"/>
      <c r="H4" s="154"/>
      <c r="I4" s="153"/>
      <c r="J4" s="197"/>
    </row>
    <row r="5" spans="1:10" x14ac:dyDescent="0.2">
      <c r="A5" s="155"/>
      <c r="B5" s="151" t="s">
        <v>169</v>
      </c>
      <c r="C5" s="152"/>
      <c r="D5" s="152"/>
      <c r="E5" s="154"/>
      <c r="F5" s="154"/>
      <c r="G5" s="154"/>
      <c r="H5" s="154"/>
      <c r="I5" s="156"/>
      <c r="J5" s="196"/>
    </row>
    <row r="6" spans="1:10" x14ac:dyDescent="0.2">
      <c r="A6" s="155"/>
      <c r="B6" s="151" t="s">
        <v>130</v>
      </c>
      <c r="C6" s="152"/>
      <c r="D6" s="152"/>
      <c r="E6" s="154"/>
      <c r="F6" s="154"/>
      <c r="G6" s="154"/>
      <c r="H6" s="158" t="s">
        <v>99</v>
      </c>
      <c r="I6" s="159" t="s">
        <v>100</v>
      </c>
      <c r="J6" s="157">
        <f>SUM(I7:I9)</f>
        <v>0</v>
      </c>
    </row>
    <row r="7" spans="1:10" x14ac:dyDescent="0.2">
      <c r="A7" s="150"/>
      <c r="B7" s="151">
        <v>1</v>
      </c>
      <c r="C7" s="152" t="s">
        <v>17</v>
      </c>
      <c r="D7" s="152"/>
      <c r="E7" s="154"/>
      <c r="F7" s="154"/>
      <c r="G7" s="154"/>
      <c r="H7" s="160"/>
      <c r="I7" s="161"/>
      <c r="J7" s="162"/>
    </row>
    <row r="8" spans="1:10" x14ac:dyDescent="0.2">
      <c r="A8" s="150"/>
      <c r="B8" s="151">
        <v>2</v>
      </c>
      <c r="C8" s="152" t="s">
        <v>18</v>
      </c>
      <c r="D8" s="154"/>
      <c r="E8" s="156"/>
      <c r="F8" s="154"/>
      <c r="G8" s="156"/>
      <c r="H8" s="160"/>
      <c r="I8" s="161"/>
      <c r="J8" s="162"/>
    </row>
    <row r="9" spans="1:10" x14ac:dyDescent="0.2">
      <c r="A9" s="150"/>
      <c r="B9" s="151">
        <v>3</v>
      </c>
      <c r="C9" s="152" t="s">
        <v>70</v>
      </c>
      <c r="D9" s="154"/>
      <c r="E9" s="156"/>
      <c r="F9" s="154"/>
      <c r="G9" s="156"/>
      <c r="H9" s="160"/>
      <c r="I9" s="161"/>
      <c r="J9" s="162"/>
    </row>
    <row r="10" spans="1:10" x14ac:dyDescent="0.2">
      <c r="A10" s="150"/>
      <c r="B10" s="151"/>
      <c r="C10" s="152"/>
      <c r="D10" s="154"/>
      <c r="E10" s="156"/>
      <c r="F10" s="154"/>
      <c r="G10" s="156"/>
      <c r="H10" s="154"/>
      <c r="I10" s="156"/>
      <c r="J10" s="162"/>
    </row>
    <row r="11" spans="1:10" x14ac:dyDescent="0.2">
      <c r="A11" s="155"/>
      <c r="B11" s="151" t="s">
        <v>170</v>
      </c>
      <c r="C11" s="152"/>
      <c r="D11" s="152"/>
      <c r="E11" s="154"/>
      <c r="F11" s="154"/>
      <c r="G11" s="154"/>
      <c r="H11" s="154"/>
      <c r="I11" s="156"/>
      <c r="J11" s="186"/>
    </row>
    <row r="12" spans="1:10" x14ac:dyDescent="0.2">
      <c r="A12" s="155"/>
      <c r="B12" s="151"/>
      <c r="C12" s="152"/>
      <c r="D12" s="152"/>
      <c r="E12" s="154"/>
      <c r="F12" s="154"/>
      <c r="G12" s="154"/>
      <c r="H12" s="154"/>
      <c r="I12" s="156"/>
      <c r="J12" s="157"/>
    </row>
    <row r="13" spans="1:10" x14ac:dyDescent="0.2">
      <c r="A13" s="212"/>
      <c r="B13" s="151"/>
      <c r="C13" s="152"/>
      <c r="D13" s="152" t="s">
        <v>71</v>
      </c>
      <c r="E13" s="154"/>
      <c r="F13" s="154" t="s">
        <v>72</v>
      </c>
      <c r="G13" s="154"/>
      <c r="H13" s="154"/>
      <c r="I13" s="156"/>
      <c r="J13" s="198"/>
    </row>
    <row r="14" spans="1:10" x14ac:dyDescent="0.2">
      <c r="A14" s="155"/>
      <c r="B14" s="151"/>
      <c r="C14" s="152"/>
      <c r="D14" s="152"/>
      <c r="E14" s="154"/>
      <c r="F14" s="154"/>
      <c r="G14" s="154"/>
      <c r="H14" s="154"/>
      <c r="I14" s="156"/>
      <c r="J14" s="157"/>
    </row>
    <row r="15" spans="1:10" x14ac:dyDescent="0.2">
      <c r="A15" s="155"/>
      <c r="B15" s="151" t="s">
        <v>131</v>
      </c>
      <c r="C15" s="152"/>
      <c r="D15" s="152"/>
      <c r="E15" s="154"/>
      <c r="F15" s="154"/>
      <c r="G15" s="154"/>
      <c r="H15" s="154"/>
      <c r="I15" s="156"/>
      <c r="J15" s="157"/>
    </row>
    <row r="16" spans="1:10" x14ac:dyDescent="0.2">
      <c r="A16" s="155"/>
      <c r="B16" s="151"/>
      <c r="C16" s="152"/>
      <c r="D16" s="152"/>
      <c r="E16" s="154"/>
      <c r="F16" s="154"/>
      <c r="G16" s="154"/>
      <c r="H16" s="154"/>
      <c r="I16" s="156"/>
      <c r="J16" s="157"/>
    </row>
    <row r="17" spans="1:10" x14ac:dyDescent="0.2">
      <c r="A17" s="155"/>
      <c r="B17" s="153"/>
      <c r="C17" s="152"/>
      <c r="D17" s="152"/>
      <c r="E17" s="154"/>
      <c r="F17" s="154"/>
      <c r="G17" s="154"/>
      <c r="H17" s="154" t="s">
        <v>73</v>
      </c>
      <c r="I17" s="156" t="s">
        <v>75</v>
      </c>
      <c r="J17" s="157">
        <f>SUM(I18:I28)</f>
        <v>0</v>
      </c>
    </row>
    <row r="18" spans="1:10" x14ac:dyDescent="0.2">
      <c r="A18" s="150"/>
      <c r="B18" s="151"/>
      <c r="C18" s="152" t="s">
        <v>19</v>
      </c>
      <c r="D18" s="152"/>
      <c r="E18" s="154"/>
      <c r="F18" s="154"/>
      <c r="G18" s="154"/>
      <c r="H18" s="160"/>
      <c r="I18" s="163"/>
      <c r="J18" s="162"/>
    </row>
    <row r="19" spans="1:10" x14ac:dyDescent="0.2">
      <c r="A19" s="150"/>
      <c r="B19" s="151"/>
      <c r="C19" s="152" t="s">
        <v>20</v>
      </c>
      <c r="D19" s="152"/>
      <c r="E19" s="154"/>
      <c r="F19" s="154"/>
      <c r="G19" s="154"/>
      <c r="H19" s="160"/>
      <c r="I19" s="163"/>
      <c r="J19" s="162"/>
    </row>
    <row r="20" spans="1:10" x14ac:dyDescent="0.2">
      <c r="A20" s="150"/>
      <c r="B20" s="151"/>
      <c r="C20" s="152" t="s">
        <v>21</v>
      </c>
      <c r="D20" s="152"/>
      <c r="E20" s="154"/>
      <c r="F20" s="154"/>
      <c r="G20" s="154"/>
      <c r="H20" s="160"/>
      <c r="I20" s="163"/>
      <c r="J20" s="162"/>
    </row>
    <row r="21" spans="1:10" x14ac:dyDescent="0.2">
      <c r="A21" s="150"/>
      <c r="B21" s="151"/>
      <c r="C21" s="152" t="s">
        <v>22</v>
      </c>
      <c r="D21" s="152"/>
      <c r="E21" s="154"/>
      <c r="F21" s="154"/>
      <c r="G21" s="154"/>
      <c r="H21" s="164"/>
      <c r="I21" s="165"/>
      <c r="J21" s="162"/>
    </row>
    <row r="22" spans="1:10" x14ac:dyDescent="0.2">
      <c r="A22" s="150"/>
      <c r="B22" s="151"/>
      <c r="C22" s="152" t="s">
        <v>23</v>
      </c>
      <c r="D22" s="152"/>
      <c r="E22" s="154"/>
      <c r="F22" s="154"/>
      <c r="G22" s="154"/>
      <c r="H22" s="160"/>
      <c r="I22" s="163"/>
      <c r="J22" s="162"/>
    </row>
    <row r="23" spans="1:10" x14ac:dyDescent="0.2">
      <c r="A23" s="150"/>
      <c r="B23" s="151"/>
      <c r="C23" s="152" t="s">
        <v>24</v>
      </c>
      <c r="D23" s="152"/>
      <c r="E23" s="154"/>
      <c r="F23" s="154"/>
      <c r="G23" s="154"/>
      <c r="H23" s="166"/>
      <c r="I23" s="167"/>
      <c r="J23" s="162"/>
    </row>
    <row r="24" spans="1:10" x14ac:dyDescent="0.2">
      <c r="A24" s="150"/>
      <c r="B24" s="151"/>
      <c r="C24" s="152" t="s">
        <v>25</v>
      </c>
      <c r="D24" s="152"/>
      <c r="E24" s="154"/>
      <c r="F24" s="154"/>
      <c r="G24" s="154"/>
      <c r="H24" s="160"/>
      <c r="I24" s="163"/>
      <c r="J24" s="162"/>
    </row>
    <row r="25" spans="1:10" x14ac:dyDescent="0.2">
      <c r="A25" s="150"/>
      <c r="B25" s="151"/>
      <c r="C25" s="152" t="s">
        <v>26</v>
      </c>
      <c r="D25" s="152"/>
      <c r="E25" s="154"/>
      <c r="F25" s="154"/>
      <c r="G25" s="154"/>
      <c r="H25" s="160"/>
      <c r="I25" s="163"/>
      <c r="J25" s="162"/>
    </row>
    <row r="26" spans="1:10" x14ac:dyDescent="0.2">
      <c r="A26" s="150"/>
      <c r="B26" s="151"/>
      <c r="C26" s="152" t="s">
        <v>167</v>
      </c>
      <c r="D26" s="152"/>
      <c r="E26" s="154"/>
      <c r="F26" s="154"/>
      <c r="G26" s="154"/>
      <c r="H26" s="160"/>
      <c r="I26" s="163"/>
      <c r="J26" s="162"/>
    </row>
    <row r="27" spans="1:10" x14ac:dyDescent="0.2">
      <c r="A27" s="150"/>
      <c r="B27" s="151"/>
      <c r="C27" s="152" t="s">
        <v>28</v>
      </c>
      <c r="D27" s="152"/>
      <c r="E27" s="154"/>
      <c r="F27" s="154"/>
      <c r="G27" s="154"/>
      <c r="H27" s="160"/>
      <c r="I27" s="163"/>
      <c r="J27" s="162"/>
    </row>
    <row r="28" spans="1:10" x14ac:dyDescent="0.2">
      <c r="A28" s="150"/>
      <c r="B28" s="151"/>
      <c r="C28" s="152" t="s">
        <v>10</v>
      </c>
      <c r="D28" s="152"/>
      <c r="E28" s="154"/>
      <c r="F28" s="154"/>
      <c r="G28" s="154"/>
      <c r="H28" s="160"/>
      <c r="I28" s="163"/>
      <c r="J28" s="162"/>
    </row>
    <row r="29" spans="1:10" x14ac:dyDescent="0.2">
      <c r="A29" s="150"/>
      <c r="B29" s="151"/>
      <c r="C29" s="152"/>
      <c r="D29" s="152"/>
      <c r="E29" s="154"/>
      <c r="F29" s="168"/>
      <c r="G29" s="168"/>
      <c r="H29" s="168"/>
      <c r="I29" s="168"/>
      <c r="J29" s="162"/>
    </row>
    <row r="30" spans="1:10" x14ac:dyDescent="0.2">
      <c r="A30" s="155"/>
      <c r="B30" s="151" t="s">
        <v>171</v>
      </c>
      <c r="C30" s="152"/>
      <c r="D30" s="152"/>
      <c r="E30" s="154"/>
      <c r="F30" s="154"/>
      <c r="G30" s="169"/>
      <c r="H30" s="154"/>
      <c r="I30" s="156"/>
      <c r="J30" s="157">
        <f>SUM(J36,J49,J54,J59,J64,J69)</f>
        <v>0</v>
      </c>
    </row>
    <row r="31" spans="1:10" x14ac:dyDescent="0.2">
      <c r="A31" s="155"/>
      <c r="B31" s="151"/>
      <c r="C31" s="152"/>
      <c r="D31" s="152"/>
      <c r="E31" s="154"/>
      <c r="F31" s="154"/>
      <c r="G31" s="169"/>
      <c r="H31" s="154"/>
      <c r="I31" s="156"/>
      <c r="J31" s="157"/>
    </row>
    <row r="32" spans="1:10" x14ac:dyDescent="0.2">
      <c r="A32" s="212"/>
      <c r="B32" s="151"/>
      <c r="C32" s="152"/>
      <c r="D32" s="152" t="s">
        <v>71</v>
      </c>
      <c r="E32" s="154"/>
      <c r="F32" s="154" t="s">
        <v>72</v>
      </c>
      <c r="G32" s="154"/>
      <c r="H32" s="154"/>
      <c r="I32" s="156"/>
      <c r="J32" s="198"/>
    </row>
    <row r="33" spans="1:10" x14ac:dyDescent="0.2">
      <c r="A33" s="155"/>
      <c r="B33" s="151"/>
      <c r="C33" s="152"/>
      <c r="D33" s="152"/>
      <c r="E33" s="154"/>
      <c r="F33" s="154"/>
      <c r="G33" s="169"/>
      <c r="H33" s="154"/>
      <c r="I33" s="156"/>
      <c r="J33" s="157"/>
    </row>
    <row r="34" spans="1:10" x14ac:dyDescent="0.2">
      <c r="A34" s="155"/>
      <c r="B34" s="151" t="s">
        <v>77</v>
      </c>
      <c r="C34" s="152"/>
      <c r="D34" s="152"/>
      <c r="E34" s="154"/>
      <c r="F34" s="154"/>
      <c r="G34" s="154"/>
      <c r="H34" s="154"/>
      <c r="I34" s="156"/>
      <c r="J34" s="157"/>
    </row>
    <row r="35" spans="1:10" x14ac:dyDescent="0.2">
      <c r="A35" s="155"/>
      <c r="B35" s="151"/>
      <c r="C35" s="152"/>
      <c r="D35" s="152"/>
      <c r="E35" s="154"/>
      <c r="F35" s="154"/>
      <c r="G35" s="154"/>
      <c r="H35" s="154"/>
      <c r="I35" s="156"/>
      <c r="J35" s="157"/>
    </row>
    <row r="36" spans="1:10" x14ac:dyDescent="0.2">
      <c r="A36" s="150"/>
      <c r="B36" s="151">
        <v>1</v>
      </c>
      <c r="C36" s="152" t="s">
        <v>76</v>
      </c>
      <c r="D36" s="152"/>
      <c r="E36" s="154"/>
      <c r="F36" s="154"/>
      <c r="G36" s="154"/>
      <c r="H36" s="154" t="s">
        <v>73</v>
      </c>
      <c r="I36" s="156" t="s">
        <v>75</v>
      </c>
      <c r="J36" s="157">
        <f>SUM(I37:I47)</f>
        <v>0</v>
      </c>
    </row>
    <row r="37" spans="1:10" x14ac:dyDescent="0.2">
      <c r="A37" s="150"/>
      <c r="B37" s="151"/>
      <c r="C37" s="151">
        <v>1</v>
      </c>
      <c r="D37" s="152" t="s">
        <v>29</v>
      </c>
      <c r="E37" s="154"/>
      <c r="F37" s="154"/>
      <c r="G37" s="154"/>
      <c r="H37" s="214"/>
      <c r="I37" s="163"/>
      <c r="J37" s="162"/>
    </row>
    <row r="38" spans="1:10" x14ac:dyDescent="0.2">
      <c r="A38" s="150"/>
      <c r="B38" s="151"/>
      <c r="C38" s="151">
        <v>2</v>
      </c>
      <c r="D38" s="152" t="s">
        <v>30</v>
      </c>
      <c r="E38" s="154"/>
      <c r="F38" s="154"/>
      <c r="G38" s="154"/>
      <c r="H38" s="214"/>
      <c r="I38" s="163"/>
      <c r="J38" s="162"/>
    </row>
    <row r="39" spans="1:10" x14ac:dyDescent="0.2">
      <c r="A39" s="150"/>
      <c r="B39" s="151"/>
      <c r="C39" s="151">
        <v>3</v>
      </c>
      <c r="D39" s="152" t="s">
        <v>31</v>
      </c>
      <c r="E39" s="154"/>
      <c r="F39" s="154"/>
      <c r="G39" s="154"/>
      <c r="H39" s="214"/>
      <c r="I39" s="163"/>
      <c r="J39" s="162"/>
    </row>
    <row r="40" spans="1:10" x14ac:dyDescent="0.2">
      <c r="A40" s="150"/>
      <c r="B40" s="151"/>
      <c r="C40" s="151">
        <v>4</v>
      </c>
      <c r="D40" s="152" t="s">
        <v>140</v>
      </c>
      <c r="E40" s="154"/>
      <c r="F40" s="154"/>
      <c r="G40" s="154"/>
      <c r="H40" s="164"/>
      <c r="I40" s="165"/>
      <c r="J40" s="162"/>
    </row>
    <row r="41" spans="1:10" x14ac:dyDescent="0.2">
      <c r="A41" s="150"/>
      <c r="B41" s="151"/>
      <c r="C41" s="151">
        <v>5</v>
      </c>
      <c r="D41" s="152" t="s">
        <v>141</v>
      </c>
      <c r="E41" s="154"/>
      <c r="F41" s="154"/>
      <c r="G41" s="154"/>
      <c r="H41" s="214"/>
      <c r="I41" s="163"/>
      <c r="J41" s="162"/>
    </row>
    <row r="42" spans="1:10" x14ac:dyDescent="0.2">
      <c r="A42" s="150"/>
      <c r="B42" s="151"/>
      <c r="C42" s="151">
        <v>6</v>
      </c>
      <c r="D42" s="152" t="s">
        <v>32</v>
      </c>
      <c r="E42" s="154"/>
      <c r="F42" s="154"/>
      <c r="G42" s="154"/>
      <c r="H42" s="166"/>
      <c r="I42" s="167"/>
      <c r="J42" s="162"/>
    </row>
    <row r="43" spans="1:10" x14ac:dyDescent="0.2">
      <c r="A43" s="150"/>
      <c r="B43" s="151"/>
      <c r="C43" s="151">
        <v>7</v>
      </c>
      <c r="D43" s="152" t="s">
        <v>148</v>
      </c>
      <c r="E43" s="154"/>
      <c r="F43" s="154"/>
      <c r="G43" s="154"/>
      <c r="H43" s="214"/>
      <c r="I43" s="163"/>
      <c r="J43" s="162"/>
    </row>
    <row r="44" spans="1:10" x14ac:dyDescent="0.2">
      <c r="A44" s="150"/>
      <c r="B44" s="151"/>
      <c r="C44" s="151">
        <v>8</v>
      </c>
      <c r="D44" s="152" t="s">
        <v>33</v>
      </c>
      <c r="E44" s="154"/>
      <c r="F44" s="154"/>
      <c r="G44" s="154"/>
      <c r="H44" s="214"/>
      <c r="I44" s="163"/>
      <c r="J44" s="162"/>
    </row>
    <row r="45" spans="1:10" x14ac:dyDescent="0.2">
      <c r="A45" s="150"/>
      <c r="B45" s="151"/>
      <c r="C45" s="151">
        <v>9</v>
      </c>
      <c r="D45" s="152" t="s">
        <v>34</v>
      </c>
      <c r="E45" s="154"/>
      <c r="F45" s="154"/>
      <c r="G45" s="154"/>
      <c r="H45" s="214"/>
      <c r="I45" s="163"/>
      <c r="J45" s="162"/>
    </row>
    <row r="46" spans="1:10" x14ac:dyDescent="0.2">
      <c r="A46" s="150"/>
      <c r="B46" s="151"/>
      <c r="C46" s="151">
        <v>10</v>
      </c>
      <c r="D46" s="152" t="s">
        <v>147</v>
      </c>
      <c r="E46" s="154"/>
      <c r="F46" s="154"/>
      <c r="G46" s="154"/>
      <c r="H46" s="214"/>
      <c r="I46" s="163"/>
      <c r="J46" s="162"/>
    </row>
    <row r="47" spans="1:10" x14ac:dyDescent="0.2">
      <c r="A47" s="150"/>
      <c r="B47" s="151"/>
      <c r="C47" s="151">
        <v>11</v>
      </c>
      <c r="D47" s="152" t="s">
        <v>10</v>
      </c>
      <c r="E47" s="152"/>
      <c r="F47" s="154"/>
      <c r="G47" s="154"/>
      <c r="H47" s="214"/>
      <c r="I47" s="163"/>
      <c r="J47" s="162"/>
    </row>
    <row r="48" spans="1:10" x14ac:dyDescent="0.2">
      <c r="A48" s="150"/>
      <c r="B48" s="151"/>
      <c r="C48" s="151"/>
      <c r="D48" s="152"/>
      <c r="E48" s="152"/>
      <c r="F48" s="172"/>
      <c r="G48" s="172"/>
      <c r="H48" s="168"/>
      <c r="I48" s="168"/>
      <c r="J48" s="162"/>
    </row>
    <row r="49" spans="1:10" x14ac:dyDescent="0.2">
      <c r="A49" s="150"/>
      <c r="B49" s="151">
        <v>2</v>
      </c>
      <c r="C49" s="152" t="s">
        <v>35</v>
      </c>
      <c r="D49" s="152"/>
      <c r="E49" s="154"/>
      <c r="F49" s="154"/>
      <c r="G49" s="154"/>
      <c r="H49" s="154" t="s">
        <v>73</v>
      </c>
      <c r="I49" s="156" t="s">
        <v>75</v>
      </c>
      <c r="J49" s="157">
        <f>SUM(I50:I52)</f>
        <v>0</v>
      </c>
    </row>
    <row r="50" spans="1:10" x14ac:dyDescent="0.2">
      <c r="A50" s="150"/>
      <c r="B50" s="151"/>
      <c r="C50" s="151"/>
      <c r="D50" s="152"/>
      <c r="E50" s="154"/>
      <c r="F50" s="154"/>
      <c r="G50" s="154"/>
      <c r="H50" s="214"/>
      <c r="I50" s="163"/>
      <c r="J50" s="162"/>
    </row>
    <row r="51" spans="1:10" x14ac:dyDescent="0.2">
      <c r="A51" s="150"/>
      <c r="B51" s="151"/>
      <c r="C51" s="151"/>
      <c r="D51" s="152"/>
      <c r="E51" s="154"/>
      <c r="F51" s="154"/>
      <c r="G51" s="154"/>
      <c r="H51" s="214"/>
      <c r="I51" s="163"/>
      <c r="J51" s="162"/>
    </row>
    <row r="52" spans="1:10" x14ac:dyDescent="0.2">
      <c r="A52" s="150"/>
      <c r="B52" s="151"/>
      <c r="C52" s="151"/>
      <c r="D52" s="152"/>
      <c r="E52" s="154"/>
      <c r="F52" s="154"/>
      <c r="G52" s="154"/>
      <c r="H52" s="214"/>
      <c r="I52" s="163"/>
      <c r="J52" s="162"/>
    </row>
    <row r="53" spans="1:10" x14ac:dyDescent="0.2">
      <c r="A53" s="150"/>
      <c r="B53" s="151"/>
      <c r="C53" s="151"/>
      <c r="D53" s="152"/>
      <c r="E53" s="154"/>
      <c r="F53" s="172"/>
      <c r="G53" s="172"/>
      <c r="H53" s="172"/>
      <c r="I53" s="173"/>
      <c r="J53" s="162"/>
    </row>
    <row r="54" spans="1:10" x14ac:dyDescent="0.2">
      <c r="A54" s="150"/>
      <c r="B54" s="151">
        <v>3</v>
      </c>
      <c r="C54" s="152" t="s">
        <v>111</v>
      </c>
      <c r="D54" s="152"/>
      <c r="E54" s="154"/>
      <c r="F54" s="154"/>
      <c r="G54" s="154"/>
      <c r="H54" s="158" t="s">
        <v>73</v>
      </c>
      <c r="I54" s="159" t="s">
        <v>75</v>
      </c>
      <c r="J54" s="157">
        <f>SUM(I55:I57)</f>
        <v>0</v>
      </c>
    </row>
    <row r="55" spans="1:10" x14ac:dyDescent="0.2">
      <c r="A55" s="150"/>
      <c r="B55" s="151"/>
      <c r="C55" s="151"/>
      <c r="D55" s="152"/>
      <c r="E55" s="154"/>
      <c r="F55" s="154"/>
      <c r="G55" s="154"/>
      <c r="H55" s="174"/>
      <c r="I55" s="175"/>
      <c r="J55" s="162"/>
    </row>
    <row r="56" spans="1:10" x14ac:dyDescent="0.2">
      <c r="A56" s="150"/>
      <c r="B56" s="151"/>
      <c r="C56" s="151"/>
      <c r="D56" s="152"/>
      <c r="E56" s="154"/>
      <c r="F56" s="154"/>
      <c r="G56" s="154"/>
      <c r="H56" s="176"/>
      <c r="I56" s="177"/>
      <c r="J56" s="162"/>
    </row>
    <row r="57" spans="1:10" x14ac:dyDescent="0.2">
      <c r="A57" s="150"/>
      <c r="B57" s="151"/>
      <c r="C57" s="151"/>
      <c r="D57" s="152"/>
      <c r="E57" s="154"/>
      <c r="F57" s="154"/>
      <c r="G57" s="154"/>
      <c r="H57" s="176"/>
      <c r="I57" s="177"/>
      <c r="J57" s="162"/>
    </row>
    <row r="58" spans="1:10" x14ac:dyDescent="0.2">
      <c r="A58" s="178"/>
      <c r="B58" s="151"/>
      <c r="C58" s="151"/>
      <c r="D58" s="152"/>
      <c r="E58" s="152"/>
      <c r="F58" s="172"/>
      <c r="G58" s="172"/>
      <c r="H58" s="172"/>
      <c r="I58" s="173"/>
      <c r="J58" s="162"/>
    </row>
    <row r="59" spans="1:10" x14ac:dyDescent="0.2">
      <c r="A59" s="178"/>
      <c r="B59" s="151">
        <v>4</v>
      </c>
      <c r="C59" s="152" t="s">
        <v>36</v>
      </c>
      <c r="D59" s="152"/>
      <c r="E59" s="154"/>
      <c r="F59" s="154"/>
      <c r="G59" s="154"/>
      <c r="H59" s="158" t="s">
        <v>73</v>
      </c>
      <c r="I59" s="159" t="s">
        <v>75</v>
      </c>
      <c r="J59" s="157">
        <f>SUM(I60:I62)</f>
        <v>0</v>
      </c>
    </row>
    <row r="60" spans="1:10" x14ac:dyDescent="0.2">
      <c r="A60" s="178"/>
      <c r="B60" s="151"/>
      <c r="C60" s="151"/>
      <c r="D60" s="152"/>
      <c r="E60" s="154"/>
      <c r="F60" s="154"/>
      <c r="G60" s="154"/>
      <c r="H60" s="174"/>
      <c r="I60" s="175"/>
      <c r="J60" s="162"/>
    </row>
    <row r="61" spans="1:10" x14ac:dyDescent="0.2">
      <c r="A61" s="178"/>
      <c r="B61" s="151"/>
      <c r="C61" s="151"/>
      <c r="D61" s="152"/>
      <c r="E61" s="154"/>
      <c r="F61" s="154"/>
      <c r="G61" s="154"/>
      <c r="H61" s="176"/>
      <c r="I61" s="177"/>
      <c r="J61" s="162"/>
    </row>
    <row r="62" spans="1:10" x14ac:dyDescent="0.2">
      <c r="A62" s="178"/>
      <c r="B62" s="151"/>
      <c r="C62" s="151"/>
      <c r="D62" s="152"/>
      <c r="E62" s="154"/>
      <c r="F62" s="154"/>
      <c r="G62" s="154"/>
      <c r="H62" s="176"/>
      <c r="I62" s="177"/>
      <c r="J62" s="162"/>
    </row>
    <row r="63" spans="1:10" x14ac:dyDescent="0.2">
      <c r="A63" s="150"/>
      <c r="B63" s="151"/>
      <c r="C63" s="151"/>
      <c r="D63" s="152"/>
      <c r="E63" s="154"/>
      <c r="F63" s="154"/>
      <c r="G63" s="154"/>
      <c r="H63" s="179"/>
      <c r="I63" s="180"/>
      <c r="J63" s="162"/>
    </row>
    <row r="64" spans="1:10" x14ac:dyDescent="0.2">
      <c r="A64" s="150"/>
      <c r="B64" s="151">
        <v>5</v>
      </c>
      <c r="C64" s="152" t="s">
        <v>109</v>
      </c>
      <c r="D64" s="152"/>
      <c r="E64" s="154"/>
      <c r="F64" s="154"/>
      <c r="G64" s="154"/>
      <c r="H64" s="158" t="s">
        <v>73</v>
      </c>
      <c r="I64" s="159" t="s">
        <v>75</v>
      </c>
      <c r="J64" s="157">
        <f>SUM(I65:I67)</f>
        <v>0</v>
      </c>
    </row>
    <row r="65" spans="1:10" x14ac:dyDescent="0.2">
      <c r="A65" s="150"/>
      <c r="B65" s="151"/>
      <c r="C65" s="151"/>
      <c r="D65" s="152"/>
      <c r="E65" s="154"/>
      <c r="F65" s="154"/>
      <c r="G65" s="154"/>
      <c r="H65" s="174"/>
      <c r="I65" s="175"/>
      <c r="J65" s="162"/>
    </row>
    <row r="66" spans="1:10" x14ac:dyDescent="0.2">
      <c r="A66" s="150"/>
      <c r="B66" s="151"/>
      <c r="C66" s="151"/>
      <c r="D66" s="152"/>
      <c r="E66" s="154"/>
      <c r="F66" s="154"/>
      <c r="G66" s="154"/>
      <c r="H66" s="176"/>
      <c r="I66" s="177"/>
      <c r="J66" s="162"/>
    </row>
    <row r="67" spans="1:10" x14ac:dyDescent="0.2">
      <c r="A67" s="150"/>
      <c r="B67" s="151"/>
      <c r="C67" s="151"/>
      <c r="D67" s="152"/>
      <c r="E67" s="154"/>
      <c r="F67" s="154"/>
      <c r="G67" s="154"/>
      <c r="H67" s="176"/>
      <c r="I67" s="177"/>
      <c r="J67" s="162"/>
    </row>
    <row r="68" spans="1:10" ht="13.35" customHeight="1" x14ac:dyDescent="0.2">
      <c r="A68" s="150"/>
      <c r="B68" s="151"/>
      <c r="C68" s="151"/>
      <c r="D68" s="152"/>
      <c r="E68" s="154"/>
      <c r="F68" s="154"/>
      <c r="G68" s="154"/>
      <c r="H68" s="183"/>
      <c r="I68" s="184"/>
      <c r="J68" s="162"/>
    </row>
    <row r="69" spans="1:10" x14ac:dyDescent="0.2">
      <c r="A69" s="150"/>
      <c r="B69" s="151">
        <v>6</v>
      </c>
      <c r="C69" s="152" t="s">
        <v>37</v>
      </c>
      <c r="D69" s="152"/>
      <c r="E69" s="154"/>
      <c r="F69" s="154"/>
      <c r="G69" s="154"/>
      <c r="H69" s="181" t="s">
        <v>74</v>
      </c>
      <c r="I69" s="182" t="s">
        <v>75</v>
      </c>
      <c r="J69" s="157">
        <f>SUM(I70:I73)</f>
        <v>0</v>
      </c>
    </row>
    <row r="70" spans="1:10" x14ac:dyDescent="0.2">
      <c r="A70" s="150"/>
      <c r="B70" s="151"/>
      <c r="C70" s="151">
        <v>1</v>
      </c>
      <c r="D70" s="152" t="s">
        <v>38</v>
      </c>
      <c r="E70" s="154"/>
      <c r="F70" s="154"/>
      <c r="G70" s="154"/>
      <c r="H70" s="170"/>
      <c r="I70" s="171"/>
      <c r="J70" s="162"/>
    </row>
    <row r="71" spans="1:10" x14ac:dyDescent="0.2">
      <c r="A71" s="150"/>
      <c r="B71" s="151"/>
      <c r="C71" s="151">
        <v>2</v>
      </c>
      <c r="D71" s="152" t="s">
        <v>39</v>
      </c>
      <c r="E71" s="154"/>
      <c r="F71" s="154"/>
      <c r="G71" s="154"/>
      <c r="H71" s="170"/>
      <c r="I71" s="171"/>
      <c r="J71" s="162"/>
    </row>
    <row r="72" spans="1:10" x14ac:dyDescent="0.2">
      <c r="A72" s="150"/>
      <c r="B72" s="151"/>
      <c r="C72" s="151">
        <v>3</v>
      </c>
      <c r="D72" s="152" t="s">
        <v>110</v>
      </c>
      <c r="E72" s="154"/>
      <c r="F72" s="154"/>
      <c r="G72" s="154"/>
      <c r="H72" s="170"/>
      <c r="I72" s="171"/>
      <c r="J72" s="162"/>
    </row>
    <row r="73" spans="1:10" x14ac:dyDescent="0.2">
      <c r="A73" s="150"/>
      <c r="B73" s="151"/>
      <c r="C73" s="151">
        <v>4</v>
      </c>
      <c r="D73" s="152" t="s">
        <v>10</v>
      </c>
      <c r="E73" s="152"/>
      <c r="F73" s="154"/>
      <c r="G73" s="154"/>
      <c r="H73" s="170"/>
      <c r="I73" s="171"/>
      <c r="J73" s="162"/>
    </row>
    <row r="74" spans="1:10" x14ac:dyDescent="0.2">
      <c r="A74" s="150"/>
      <c r="B74" s="151"/>
      <c r="C74" s="151"/>
      <c r="D74" s="152"/>
      <c r="E74" s="152"/>
      <c r="F74" s="168"/>
      <c r="G74" s="168"/>
      <c r="H74" s="168"/>
      <c r="I74" s="168"/>
      <c r="J74" s="162"/>
    </row>
    <row r="75" spans="1:10" x14ac:dyDescent="0.2">
      <c r="A75" s="155"/>
      <c r="B75" s="151"/>
      <c r="C75" s="152"/>
      <c r="D75" s="152"/>
      <c r="E75" s="154"/>
      <c r="F75" s="154"/>
      <c r="G75" s="154"/>
      <c r="H75" s="185"/>
      <c r="I75" s="156"/>
      <c r="J75" s="186"/>
    </row>
    <row r="76" spans="1:10" ht="13.5" thickBot="1" x14ac:dyDescent="0.25">
      <c r="A76" s="150"/>
      <c r="B76" s="151"/>
      <c r="C76" s="152"/>
      <c r="D76" s="152"/>
      <c r="E76" s="154"/>
      <c r="F76" s="154"/>
      <c r="G76" s="154"/>
      <c r="H76" s="154"/>
      <c r="I76" s="156"/>
      <c r="J76" s="162"/>
    </row>
    <row r="77" spans="1:10" x14ac:dyDescent="0.2">
      <c r="A77" s="187" t="s">
        <v>132</v>
      </c>
      <c r="B77" s="188"/>
      <c r="C77" s="189"/>
      <c r="D77" s="189"/>
      <c r="E77" s="190"/>
      <c r="F77" s="190"/>
      <c r="G77" s="190"/>
      <c r="H77" s="191"/>
      <c r="I77" s="192"/>
      <c r="J77" s="193">
        <f>SUM(J6,J17,J30)</f>
        <v>0</v>
      </c>
    </row>
  </sheetData>
  <mergeCells count="2">
    <mergeCell ref="A1:J1"/>
    <mergeCell ref="A3:J3"/>
  </mergeCells>
  <pageMargins left="0.7" right="0.7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128996A59F04C808C904E835AEB7B" ma:contentTypeVersion="11" ma:contentTypeDescription="Create a new document." ma:contentTypeScope="" ma:versionID="5890213c450e793091111cdb66f2cca0">
  <xsd:schema xmlns:xsd="http://www.w3.org/2001/XMLSchema" xmlns:xs="http://www.w3.org/2001/XMLSchema" xmlns:p="http://schemas.microsoft.com/office/2006/metadata/properties" xmlns:ns3="700bcda8-99b0-40f0-b666-a348fe975860" targetNamespace="http://schemas.microsoft.com/office/2006/metadata/properties" ma:root="true" ma:fieldsID="a6b656dd74bc1db0ec661552a08f8f72" ns3:_="">
    <xsd:import namespace="700bcda8-99b0-40f0-b666-a348fe9758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bcda8-99b0-40f0-b666-a348fe975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90273-9763-403E-B285-6192602E43BE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700bcda8-99b0-40f0-b666-a348fe975860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130F7C-2010-4E63-BEBE-76F227728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0bcda8-99b0-40f0-b666-a348fe975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8920F5-79A0-49CC-9C96-392EC4B06E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'Tableau récapitulatif'!Zone_d_impression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CHRONIS</dc:creator>
  <cp:lastModifiedBy>Gaëtan LECOUTURIER</cp:lastModifiedBy>
  <cp:lastPrinted>2022-01-18T12:04:49Z</cp:lastPrinted>
  <dcterms:created xsi:type="dcterms:W3CDTF">2014-02-17T13:07:17Z</dcterms:created>
  <dcterms:modified xsi:type="dcterms:W3CDTF">2023-01-16T13:29:40Z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0x0101008C1128996A59F04C808C904E835AEB7B</vt:lpwstr>
  </property>
</Properties>
</file>