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V:\DA Social Santé et Cohésion\Cohesion Sociale\DECRET COSOC 2018\AGREMENTS\RAPPORTS D'ACTIVITES\2025_RA_Agrément\Modèles 2025\"/>
    </mc:Choice>
  </mc:AlternateContent>
  <xr:revisionPtr revIDLastSave="0" documentId="13_ncr:1_{0473C3C2-3107-49B9-96AD-512B4AA5CB55}" xr6:coauthVersionLast="47" xr6:coauthVersionMax="47" xr10:uidLastSave="{00000000-0000-0000-0000-000000000000}"/>
  <workbookProtection workbookAlgorithmName="SHA-512" workbookHashValue="jQH5P6KeelMIRiNrbmy80U/xyZPeJF/Xgh7DJ9BIZt1g6+t8j2Ie1P2MsGeoxncy8LTATdLI1u8o+MHkd8bBgA==" workbookSaltValue="7ILic308i14GfT/6Nquimg==" workbookSpinCount="100000" lockStructure="1"/>
  <bookViews>
    <workbookView xWindow="20" yWindow="20" windowWidth="19180" windowHeight="10060" xr2:uid="{28CED655-BD32-44A8-B150-866920B358F9}"/>
  </bookViews>
  <sheets>
    <sheet name="P3A " sheetId="1" r:id="rId1"/>
    <sheet name="Feuil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D21" i="1"/>
  <c r="D17" i="1"/>
  <c r="C44" i="1"/>
  <c r="D23" i="1" l="1"/>
</calcChain>
</file>

<file path=xl/sharedStrings.xml><?xml version="1.0" encoding="utf-8"?>
<sst xmlns="http://schemas.openxmlformats.org/spreadsheetml/2006/main" count="103" uniqueCount="95">
  <si>
    <t>Femmes</t>
  </si>
  <si>
    <t>Hommes</t>
  </si>
  <si>
    <t>Nombre</t>
  </si>
  <si>
    <t>Sans papier</t>
  </si>
  <si>
    <t>Réfugié</t>
  </si>
  <si>
    <t>Protection subsidiaire</t>
  </si>
  <si>
    <t>Regroupement familial</t>
  </si>
  <si>
    <t>Travail (permis unique)</t>
  </si>
  <si>
    <t>Victime de trafic</t>
  </si>
  <si>
    <t>Mineur étranger non accompagné (MENA)</t>
  </si>
  <si>
    <t>Protection temporaire (Ukrainiens)</t>
  </si>
  <si>
    <t>Autre (précisez)</t>
  </si>
  <si>
    <t>Total</t>
  </si>
  <si>
    <t>Accès à la nationalité</t>
  </si>
  <si>
    <t>Equivalence des diplômes</t>
  </si>
  <si>
    <t>Victime de violence de genre</t>
  </si>
  <si>
    <t>Logement</t>
  </si>
  <si>
    <t>Aide sociale</t>
  </si>
  <si>
    <t>Chômage</t>
  </si>
  <si>
    <t>Droit familial international (mariages, cohabitation, reconnaissance…)</t>
  </si>
  <si>
    <t>Etudes en Belgique</t>
  </si>
  <si>
    <t>Maintien et renouvellement du titre de séjour</t>
  </si>
  <si>
    <t>Volet B : Bénéficiaires et activités</t>
  </si>
  <si>
    <t>Autres</t>
  </si>
  <si>
    <t>Nom de l'association</t>
  </si>
  <si>
    <t>Numéro d'entreprise</t>
  </si>
  <si>
    <t>DEMOCRATIE PLUS</t>
  </si>
  <si>
    <t>KONITZA</t>
  </si>
  <si>
    <t>LA VOIX DES FEMMES</t>
  </si>
  <si>
    <t>OBJECTIF, MOUVEMENT POUR L'ÉGALITÉ DES DROITS</t>
  </si>
  <si>
    <t>PLATEFORME CITOYENNE DE SOUTIEN AUX REFUGIES</t>
  </si>
  <si>
    <t>ACCOMPAGNER.BXL</t>
  </si>
  <si>
    <t>RAPPORT D’ACTIVITÉS 2025
AXE 3 : L’INCLUSION PAR LA CITOYENNETE INTERCULTURELLE : « LES PERMANENCES SOCIO-JURIDIQUES » (P3A)</t>
  </si>
  <si>
    <t>ASSOCIATION POUR LE DROIT DES ETRANGERS - ADDE</t>
  </si>
  <si>
    <t>CASA LEGAL</t>
  </si>
  <si>
    <t>SERVICE INTERNATIONAL DE RECHERCHE, D'EDUCATION ET D'ACTION SOCIALE-SIREAS</t>
  </si>
  <si>
    <t>MOLENBEEK VIVRE ENSEMBLE - MOVE et Sampa</t>
  </si>
  <si>
    <t>LE FIGUIER - SERVICE D'ACTIONS SOCIALES</t>
  </si>
  <si>
    <t>COORDINATION ET INITIATIVES POUR ET AVEC LES RÉFUGIÉS ET  ETRANGERS - CIRE</t>
  </si>
  <si>
    <t>La Rosée (SOCIETE ST VINCENT DE PAUL DE LA REGION BRUXELLOISE)</t>
  </si>
  <si>
    <t>SOCIEDAD HISPANO BELGA DE AYUDA MUTUA</t>
  </si>
  <si>
    <t>MOUVEMENT CONTRE LE RACISME, L'ANTISÉMITISME ET LA XÉNOPHOBIE-MRAX</t>
  </si>
  <si>
    <t>SERVICE D'INTEGRATION ET D'INSERTION MISSIONS ACTIONS - SIMA</t>
  </si>
  <si>
    <t>CENTRE D'ACCUEIL D'INFORMATION JEUNESSE DE SCHAERBEEK - INFOR'JEUNE Schaerbeek</t>
  </si>
  <si>
    <t>Sans titre de séjour </t>
  </si>
  <si>
    <t>Nombre de participants</t>
  </si>
  <si>
    <t>Droit de la famille (mesures concernant les enfants, divorce,...)</t>
  </si>
  <si>
    <t>Traite des êtres humains/exploitation économique</t>
  </si>
  <si>
    <t>Court séjour</t>
  </si>
  <si>
    <t>Obtention &amp; Changements de statut</t>
  </si>
  <si>
    <t>Accès aux soins de santé</t>
  </si>
  <si>
    <t>Régularisation</t>
  </si>
  <si>
    <t>Directive 2004</t>
  </si>
  <si>
    <t>9bis</t>
  </si>
  <si>
    <t>9ter</t>
  </si>
  <si>
    <t>Recours</t>
  </si>
  <si>
    <t>Violences intrafamiliales</t>
  </si>
  <si>
    <t>Informations sur le séjour</t>
  </si>
  <si>
    <t>Discriminations raciales</t>
  </si>
  <si>
    <t>Aide médicale</t>
  </si>
  <si>
    <t>Aide psychologique</t>
  </si>
  <si>
    <t>Aide à l'écriture, rédaction de courriers</t>
  </si>
  <si>
    <t>Visa "humanitaire"</t>
  </si>
  <si>
    <t>Plan d'apurement, Médiation de dettes</t>
  </si>
  <si>
    <t>Cartes spéciales (travailleurs d'ambassades)</t>
  </si>
  <si>
    <t xml:space="preserve">Demande de protection internationale (DPI) </t>
  </si>
  <si>
    <t xml:space="preserve"> Aide pour des démarches administratives</t>
  </si>
  <si>
    <t>Contacts avec les administrations communales et les services publics</t>
  </si>
  <si>
    <t>1. Combien d'heures par semaine sont consacrées à vos permanences socio-juridiques?</t>
  </si>
  <si>
    <t>2. Quel est l'horaire hebdomadaire d'accueil en présentiel de votre public?</t>
  </si>
  <si>
    <t>3. Nombre de semaines d’ouverture sur l’année civile 2025 ?</t>
  </si>
  <si>
    <t>Types de titres de séjour</t>
  </si>
  <si>
    <t>Carte A (séjour limité)</t>
  </si>
  <si>
    <t>Carte B (séjour illimité)</t>
  </si>
  <si>
    <t>CARTE K (anciennement carte C) -&gt; Etablissement</t>
  </si>
  <si>
    <t xml:space="preserve"> CARTE L (anciennement carte D) -&gt;  résident de longue durée UE</t>
  </si>
  <si>
    <t>CARTE EU (anciennement carte E) -&gt;  enregistrement  art. 8 DIR 2004/38/CE</t>
  </si>
  <si>
    <t>CARTE EU + (anciennement carte E+) Séjour permanent art.19 DIR 2004/38/CE</t>
  </si>
  <si>
    <t>CARTE F Membre famille UE ART. 10 DIR 2004/38/CE</t>
  </si>
  <si>
    <t>CARTE F+ MEMBRE FAMILLE UE ART 20 DIR 2004/38/CE</t>
  </si>
  <si>
    <t>CARTE H carte bleue européenne</t>
  </si>
  <si>
    <t>CARTE M</t>
  </si>
  <si>
    <t>CARTE M avec mention séjour permanent</t>
  </si>
  <si>
    <t>CARTE N pour petit trafic frontalier pour bénéficiaires de l'accord de retrait</t>
  </si>
  <si>
    <t>6. Merci de préciser le titre de séjour du public pour lequel vous avez effectué un suivi lors de vos permanences.</t>
  </si>
  <si>
    <r>
      <t xml:space="preserve">4. Nombre de personnes accueillies dans le cadre des permanences individuelles par an.             </t>
    </r>
    <r>
      <rPr>
        <i/>
        <sz val="8"/>
        <color theme="1"/>
        <rFont val="Calibri"/>
        <family val="2"/>
      </rPr>
      <t>Il s'agit des personnes qui se présentent pour le service de permanence (physiquement ou par téléphone) et dont la demande est "simple" et traitée en un seul rdv ou lorsque la demande est "hors cadre" ou "hors compétence de l'association" et pour laquelle une orientation est effectuée.</t>
    </r>
    <r>
      <rPr>
        <i/>
        <sz val="10"/>
        <color theme="1"/>
        <rFont val="Calibri"/>
        <family val="2"/>
      </rPr>
      <t xml:space="preserve"> </t>
    </r>
  </si>
  <si>
    <r>
      <t>5. Nombre de personnes pour lesquelles vous avez effectué un suivi dans le cadre des permanences individuelles par an.</t>
    </r>
    <r>
      <rPr>
        <i/>
        <sz val="10"/>
        <color theme="1"/>
        <rFont val="Calibri"/>
        <family val="2"/>
      </rPr>
      <t xml:space="preserve">                                                                                                                                          </t>
    </r>
    <r>
      <rPr>
        <i/>
        <sz val="8"/>
        <color theme="1"/>
        <rFont val="Calibri"/>
        <family val="2"/>
      </rPr>
      <t>Il s'agit d'une demande "plus complexe" qui nécessite au minimum 2 rendez-vous ou entretiens, un minimum de suivi. On ne compte pas les dossiers si le deuxième contact est juste pour donner un retour des suites du premier entretien.</t>
    </r>
  </si>
  <si>
    <t>Total Q4 et 5</t>
  </si>
  <si>
    <t>OUI</t>
  </si>
  <si>
    <t>NON</t>
  </si>
  <si>
    <t>Carte ID belge</t>
  </si>
  <si>
    <t>Intitulé de l’activité de sensibilisation</t>
  </si>
  <si>
    <t xml:space="preserve">7. Avez-vous organisé des activités de sensibilisation collectives à destination des publics durant l’année 2025 ? </t>
  </si>
  <si>
    <r>
      <t>8.</t>
    </r>
    <r>
      <rPr>
        <sz val="12"/>
        <rFont val="Calibri"/>
        <family val="2"/>
      </rPr>
      <t xml:space="preserve"> Pour quelles thématiques juridiques avez-vous été principalement sollicités en 2025? 
(Maximum 10 thématiques, de la plus fréquente à la moins fréquente).  </t>
    </r>
    <r>
      <rPr>
        <i/>
        <sz val="12"/>
        <rFont val="Calibri"/>
        <family val="2"/>
      </rPr>
      <t>Une thématique par ligne!</t>
    </r>
    <r>
      <rPr>
        <i/>
        <sz val="12"/>
        <color rgb="FFFF0000"/>
        <rFont val="Calibri"/>
        <family val="2"/>
      </rPr>
      <t xml:space="preserve">                                                              </t>
    </r>
  </si>
  <si>
    <r>
      <t xml:space="preserve">Si oui, merci de compléter le tableau ci-dessous. </t>
    </r>
    <r>
      <rPr>
        <i/>
        <sz val="12"/>
        <color theme="1"/>
        <rFont val="Calibri"/>
        <family val="2"/>
      </rPr>
      <t>Une activité/un atelier par ligne!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</si>
</sst>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rgb="FF000000"/>
      <name val="Calibri"/>
      <family val="2"/>
    </font>
    <font>
      <b/>
      <sz val="12"/>
      <color rgb="FF0070C0"/>
      <name val="Calibri"/>
      <family val="2"/>
    </font>
    <font>
      <b/>
      <sz val="12"/>
      <color theme="1"/>
      <name val="Calibri"/>
      <family val="2"/>
    </font>
    <font>
      <sz val="12"/>
      <color theme="1"/>
      <name val="Calibri"/>
      <family val="2"/>
    </font>
    <font>
      <i/>
      <sz val="11"/>
      <color rgb="FF000000"/>
      <name val="Calibri"/>
      <family val="2"/>
    </font>
    <font>
      <sz val="11"/>
      <color theme="1"/>
      <name val="Calibri"/>
      <family val="2"/>
    </font>
    <font>
      <b/>
      <sz val="10"/>
      <name val="Calibri"/>
      <family val="2"/>
    </font>
    <font>
      <i/>
      <sz val="10"/>
      <color theme="1"/>
      <name val="Calibri"/>
      <family val="2"/>
    </font>
    <font>
      <i/>
      <sz val="8"/>
      <color theme="1"/>
      <name val="Calibri"/>
      <family val="2"/>
    </font>
    <font>
      <sz val="12"/>
      <name val="Calibri"/>
      <family val="2"/>
    </font>
    <font>
      <i/>
      <sz val="12"/>
      <name val="Calibri"/>
      <family val="2"/>
    </font>
    <font>
      <i/>
      <sz val="12"/>
      <color rgb="FFFF0000"/>
      <name val="Calibri"/>
      <family val="2"/>
    </font>
    <font>
      <i/>
      <sz val="12"/>
      <color theme="1"/>
      <name val="Calibri"/>
      <family val="2"/>
    </font>
  </fonts>
  <fills count="8">
    <fill>
      <patternFill patternType="none"/>
    </fill>
    <fill>
      <patternFill patternType="gray125"/>
    </fill>
    <fill>
      <patternFill patternType="solid">
        <fgColor rgb="FFFCEE25"/>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rgb="FFC6E0B4"/>
        <bgColor rgb="FF000000"/>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2">
    <xf numFmtId="0" fontId="0" fillId="0" borderId="0" xfId="0"/>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left"/>
    </xf>
    <xf numFmtId="0" fontId="4" fillId="0" borderId="0" xfId="0" applyFont="1" applyAlignment="1">
      <alignment vertical="center" wrapText="1"/>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0" borderId="0" xfId="0" applyFont="1" applyAlignment="1" applyProtection="1">
      <alignment horizontal="left"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2" fontId="4" fillId="0" borderId="12" xfId="0" applyNumberFormat="1" applyFont="1" applyBorder="1" applyAlignment="1" applyProtection="1">
      <alignment horizontal="center" vertical="center" wrapText="1"/>
      <protection locked="0"/>
    </xf>
    <xf numFmtId="2" fontId="4" fillId="0" borderId="13"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0" fontId="5" fillId="0" borderId="10" xfId="0" applyFont="1" applyBorder="1" applyAlignment="1">
      <alignment horizontal="left" vertical="center" wrapText="1"/>
    </xf>
    <xf numFmtId="0" fontId="4" fillId="0" borderId="19" xfId="0" applyFont="1" applyBorder="1" applyAlignment="1">
      <alignment horizontal="center" vertical="center" wrapText="1"/>
    </xf>
    <xf numFmtId="1" fontId="4" fillId="0" borderId="14" xfId="0" applyNumberFormat="1" applyFont="1" applyBorder="1" applyAlignment="1">
      <alignment horizontal="center" vertical="center" wrapText="1"/>
    </xf>
    <xf numFmtId="1" fontId="4" fillId="0" borderId="20" xfId="0" applyNumberFormat="1"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4" borderId="10"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1" fillId="5" borderId="10" xfId="0" applyFont="1" applyFill="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11" xfId="0"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locked="0"/>
    </xf>
    <xf numFmtId="2" fontId="4" fillId="0" borderId="13" xfId="0" applyNumberFormat="1" applyFont="1" applyBorder="1" applyAlignment="1" applyProtection="1">
      <alignment horizontal="center" vertical="center" wrapText="1"/>
      <protection locked="0"/>
    </xf>
    <xf numFmtId="2" fontId="4" fillId="0" borderId="14" xfId="0" applyNumberFormat="1" applyFont="1" applyBorder="1" applyAlignment="1" applyProtection="1">
      <alignment horizontal="center" vertical="center" wrapText="1"/>
      <protection locked="0"/>
    </xf>
    <xf numFmtId="0" fontId="1" fillId="5" borderId="16"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2" borderId="10" xfId="0" applyFont="1" applyFill="1" applyBorder="1" applyAlignment="1">
      <alignment horizontal="center" vertical="center" wrapText="1"/>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1" fontId="4" fillId="3" borderId="13" xfId="0" applyNumberFormat="1" applyFont="1" applyFill="1" applyBorder="1" applyAlignment="1">
      <alignment horizontal="center" vertical="center" wrapText="1"/>
    </xf>
    <xf numFmtId="1" fontId="4" fillId="3" borderId="14" xfId="0" applyNumberFormat="1"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1" fillId="4" borderId="1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1C3E94"/>
      <color rgb="FFFCEE25"/>
      <color rgb="FFC4C6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0791-3D73-4AEF-9C78-7699F89C6648}">
  <dimension ref="A1:D90"/>
  <sheetViews>
    <sheetView tabSelected="1" zoomScale="115" zoomScaleNormal="115" workbookViewId="0">
      <selection activeCell="C50" sqref="C50:D50"/>
    </sheetView>
  </sheetViews>
  <sheetFormatPr baseColWidth="10" defaultColWidth="10.81640625" defaultRowHeight="15.5" x14ac:dyDescent="0.35"/>
  <cols>
    <col min="1" max="1" width="30.7265625" style="1" customWidth="1"/>
    <col min="2" max="2" width="22.1796875" style="1" customWidth="1"/>
    <col min="3" max="3" width="22.26953125" style="1" bestFit="1" customWidth="1"/>
    <col min="4" max="16384" width="10.81640625" style="1"/>
  </cols>
  <sheetData>
    <row r="1" spans="1:4" ht="56.5" customHeight="1" x14ac:dyDescent="0.35">
      <c r="A1" s="61" t="s">
        <v>32</v>
      </c>
      <c r="B1" s="62"/>
      <c r="C1" s="62"/>
      <c r="D1" s="63"/>
    </row>
    <row r="2" spans="1:4" ht="29.5" customHeight="1" x14ac:dyDescent="0.35">
      <c r="A2" s="64" t="s">
        <v>22</v>
      </c>
      <c r="B2" s="65"/>
      <c r="C2" s="65"/>
      <c r="D2" s="66"/>
    </row>
    <row r="3" spans="1:4" ht="46" customHeight="1" x14ac:dyDescent="0.35">
      <c r="A3" s="71" t="s">
        <v>24</v>
      </c>
      <c r="B3" s="67"/>
      <c r="C3" s="67" t="s">
        <v>25</v>
      </c>
      <c r="D3" s="68"/>
    </row>
    <row r="4" spans="1:4" ht="31.5" customHeight="1" thickBot="1" x14ac:dyDescent="0.4">
      <c r="A4" s="72"/>
      <c r="B4" s="73"/>
      <c r="C4" s="69"/>
      <c r="D4" s="70"/>
    </row>
    <row r="5" spans="1:4" ht="23.5" customHeight="1" thickBot="1" x14ac:dyDescent="0.4">
      <c r="A5" s="2"/>
      <c r="B5" s="2"/>
      <c r="C5" s="2"/>
    </row>
    <row r="6" spans="1:4" ht="38.5" customHeight="1" x14ac:dyDescent="0.35">
      <c r="A6" s="58" t="s">
        <v>68</v>
      </c>
      <c r="B6" s="59"/>
      <c r="C6" s="59"/>
      <c r="D6" s="60"/>
    </row>
    <row r="7" spans="1:4" s="3" customFormat="1" ht="20.149999999999999" customHeight="1" thickBot="1" x14ac:dyDescent="0.4">
      <c r="A7" s="55"/>
      <c r="B7" s="56"/>
      <c r="C7" s="56"/>
      <c r="D7" s="57"/>
    </row>
    <row r="8" spans="1:4" s="3" customFormat="1" ht="20.149999999999999" customHeight="1" thickBot="1" x14ac:dyDescent="0.4">
      <c r="A8" s="15"/>
      <c r="B8" s="15"/>
      <c r="C8" s="15"/>
    </row>
    <row r="9" spans="1:4" ht="32" customHeight="1" x14ac:dyDescent="0.35">
      <c r="A9" s="58" t="s">
        <v>69</v>
      </c>
      <c r="B9" s="59"/>
      <c r="C9" s="59"/>
      <c r="D9" s="60"/>
    </row>
    <row r="10" spans="1:4" ht="18.649999999999999" customHeight="1" thickBot="1" x14ac:dyDescent="0.4">
      <c r="A10" s="55"/>
      <c r="B10" s="56"/>
      <c r="C10" s="56"/>
      <c r="D10" s="57"/>
    </row>
    <row r="11" spans="1:4" s="3" customFormat="1" ht="20.149999999999999" customHeight="1" thickBot="1" x14ac:dyDescent="0.4">
      <c r="A11" s="7"/>
      <c r="B11" s="7"/>
      <c r="C11" s="7"/>
    </row>
    <row r="12" spans="1:4" ht="16" customHeight="1" x14ac:dyDescent="0.35">
      <c r="A12" s="28" t="s">
        <v>70</v>
      </c>
      <c r="B12" s="29"/>
      <c r="C12" s="29"/>
      <c r="D12" s="30"/>
    </row>
    <row r="13" spans="1:4" ht="21" customHeight="1" thickBot="1" x14ac:dyDescent="0.4">
      <c r="A13" s="52"/>
      <c r="B13" s="53"/>
      <c r="C13" s="53"/>
      <c r="D13" s="54"/>
    </row>
    <row r="14" spans="1:4" ht="16" thickBot="1" x14ac:dyDescent="0.4">
      <c r="B14" s="8"/>
      <c r="C14" s="8"/>
    </row>
    <row r="15" spans="1:4" ht="49.5" customHeight="1" x14ac:dyDescent="0.35">
      <c r="A15" s="28" t="s">
        <v>85</v>
      </c>
      <c r="B15" s="29"/>
      <c r="C15" s="29"/>
      <c r="D15" s="30"/>
    </row>
    <row r="16" spans="1:4" x14ac:dyDescent="0.35">
      <c r="A16" s="17" t="s">
        <v>0</v>
      </c>
      <c r="B16" s="4" t="s">
        <v>1</v>
      </c>
      <c r="C16" s="16" t="s">
        <v>23</v>
      </c>
      <c r="D16" s="18" t="s">
        <v>12</v>
      </c>
    </row>
    <row r="17" spans="1:4" ht="27" customHeight="1" thickBot="1" x14ac:dyDescent="0.4">
      <c r="A17" s="19"/>
      <c r="B17" s="20"/>
      <c r="C17" s="21"/>
      <c r="D17" s="24">
        <f>SUM(A17:C17)</f>
        <v>0</v>
      </c>
    </row>
    <row r="18" spans="1:4" ht="16" thickBot="1" x14ac:dyDescent="0.4"/>
    <row r="19" spans="1:4" ht="62" customHeight="1" x14ac:dyDescent="0.35">
      <c r="A19" s="28" t="s">
        <v>86</v>
      </c>
      <c r="B19" s="29"/>
      <c r="C19" s="29"/>
      <c r="D19" s="30"/>
    </row>
    <row r="20" spans="1:4" x14ac:dyDescent="0.35">
      <c r="A20" s="17" t="s">
        <v>0</v>
      </c>
      <c r="B20" s="4" t="s">
        <v>1</v>
      </c>
      <c r="C20" s="4" t="s">
        <v>23</v>
      </c>
      <c r="D20" s="18" t="s">
        <v>12</v>
      </c>
    </row>
    <row r="21" spans="1:4" ht="31" customHeight="1" thickBot="1" x14ac:dyDescent="0.4">
      <c r="A21" s="19"/>
      <c r="B21" s="20"/>
      <c r="C21" s="20"/>
      <c r="D21" s="24">
        <f>SUM(A21:C21)</f>
        <v>0</v>
      </c>
    </row>
    <row r="22" spans="1:4" ht="16" thickBot="1" x14ac:dyDescent="0.4"/>
    <row r="23" spans="1:4" ht="16" thickBot="1" x14ac:dyDescent="0.4">
      <c r="C23" s="23" t="s">
        <v>87</v>
      </c>
      <c r="D23" s="25">
        <f>D17+D21</f>
        <v>0</v>
      </c>
    </row>
    <row r="24" spans="1:4" ht="16" thickBot="1" x14ac:dyDescent="0.4"/>
    <row r="25" spans="1:4" ht="32" customHeight="1" x14ac:dyDescent="0.35">
      <c r="A25" s="28" t="s">
        <v>84</v>
      </c>
      <c r="B25" s="29"/>
      <c r="C25" s="29"/>
      <c r="D25" s="30"/>
    </row>
    <row r="26" spans="1:4" ht="22" customHeight="1" x14ac:dyDescent="0.35">
      <c r="A26" s="38" t="s">
        <v>71</v>
      </c>
      <c r="B26" s="31"/>
      <c r="C26" s="31" t="s">
        <v>2</v>
      </c>
      <c r="D26" s="32"/>
    </row>
    <row r="27" spans="1:4" ht="22" customHeight="1" x14ac:dyDescent="0.35">
      <c r="A27" s="39"/>
      <c r="B27" s="40"/>
      <c r="C27" s="37"/>
      <c r="D27" s="41"/>
    </row>
    <row r="28" spans="1:4" ht="22" customHeight="1" x14ac:dyDescent="0.35">
      <c r="A28" s="39"/>
      <c r="B28" s="40"/>
      <c r="C28" s="37"/>
      <c r="D28" s="41"/>
    </row>
    <row r="29" spans="1:4" ht="22" customHeight="1" x14ac:dyDescent="0.35">
      <c r="A29" s="39"/>
      <c r="B29" s="40"/>
      <c r="C29" s="37"/>
      <c r="D29" s="41"/>
    </row>
    <row r="30" spans="1:4" ht="22" customHeight="1" x14ac:dyDescent="0.35">
      <c r="A30" s="39"/>
      <c r="B30" s="40"/>
      <c r="C30" s="37"/>
      <c r="D30" s="41"/>
    </row>
    <row r="31" spans="1:4" ht="22" customHeight="1" x14ac:dyDescent="0.35">
      <c r="A31" s="39"/>
      <c r="B31" s="40"/>
      <c r="C31" s="37"/>
      <c r="D31" s="41"/>
    </row>
    <row r="32" spans="1:4" ht="22" customHeight="1" x14ac:dyDescent="0.35">
      <c r="A32" s="39"/>
      <c r="B32" s="40"/>
      <c r="C32" s="37"/>
      <c r="D32" s="41"/>
    </row>
    <row r="33" spans="1:4" ht="22" customHeight="1" x14ac:dyDescent="0.35">
      <c r="A33" s="39"/>
      <c r="B33" s="40"/>
      <c r="C33" s="37"/>
      <c r="D33" s="41"/>
    </row>
    <row r="34" spans="1:4" ht="22" customHeight="1" x14ac:dyDescent="0.35">
      <c r="A34" s="39"/>
      <c r="B34" s="40"/>
      <c r="C34" s="37"/>
      <c r="D34" s="41"/>
    </row>
    <row r="35" spans="1:4" ht="22" customHeight="1" x14ac:dyDescent="0.35">
      <c r="A35" s="39"/>
      <c r="B35" s="40"/>
      <c r="C35" s="37"/>
      <c r="D35" s="41"/>
    </row>
    <row r="36" spans="1:4" ht="22" customHeight="1" x14ac:dyDescent="0.35">
      <c r="A36" s="39"/>
      <c r="B36" s="40"/>
      <c r="C36" s="37"/>
      <c r="D36" s="41"/>
    </row>
    <row r="37" spans="1:4" ht="22" customHeight="1" x14ac:dyDescent="0.35">
      <c r="A37" s="39"/>
      <c r="B37" s="40"/>
      <c r="C37" s="37"/>
      <c r="D37" s="41"/>
    </row>
    <row r="38" spans="1:4" ht="22" customHeight="1" x14ac:dyDescent="0.35">
      <c r="A38" s="39"/>
      <c r="B38" s="40"/>
      <c r="C38" s="37"/>
      <c r="D38" s="41"/>
    </row>
    <row r="39" spans="1:4" ht="22" customHeight="1" x14ac:dyDescent="0.35">
      <c r="A39" s="39"/>
      <c r="B39" s="40"/>
      <c r="C39" s="37"/>
      <c r="D39" s="41"/>
    </row>
    <row r="40" spans="1:4" ht="22" customHeight="1" x14ac:dyDescent="0.35">
      <c r="A40" s="39"/>
      <c r="B40" s="40"/>
      <c r="C40" s="37"/>
      <c r="D40" s="41"/>
    </row>
    <row r="41" spans="1:4" ht="21" customHeight="1" x14ac:dyDescent="0.35">
      <c r="A41" s="39"/>
      <c r="B41" s="40"/>
      <c r="C41" s="37"/>
      <c r="D41" s="41"/>
    </row>
    <row r="42" spans="1:4" x14ac:dyDescent="0.35">
      <c r="A42" s="39"/>
      <c r="B42" s="40"/>
      <c r="C42" s="37"/>
      <c r="D42" s="41"/>
    </row>
    <row r="43" spans="1:4" x14ac:dyDescent="0.35">
      <c r="A43" s="22" t="s">
        <v>11</v>
      </c>
      <c r="B43" s="9"/>
      <c r="C43" s="37"/>
      <c r="D43" s="41"/>
    </row>
    <row r="44" spans="1:4" ht="22.5" customHeight="1" thickBot="1" x14ac:dyDescent="0.4">
      <c r="A44" s="44" t="s">
        <v>12</v>
      </c>
      <c r="B44" s="45"/>
      <c r="C44" s="75">
        <f>SUM(C27:C43)</f>
        <v>0</v>
      </c>
      <c r="D44" s="76"/>
    </row>
    <row r="45" spans="1:4" ht="20.149999999999999" customHeight="1" thickBot="1" x14ac:dyDescent="0.4">
      <c r="A45" s="5"/>
    </row>
    <row r="46" spans="1:4" ht="29.15" customHeight="1" x14ac:dyDescent="0.35">
      <c r="A46" s="58" t="s">
        <v>92</v>
      </c>
      <c r="B46" s="59"/>
      <c r="C46" s="59"/>
      <c r="D46" s="60"/>
    </row>
    <row r="47" spans="1:4" x14ac:dyDescent="0.35">
      <c r="A47" s="36"/>
      <c r="B47" s="37"/>
      <c r="C47" s="37"/>
      <c r="D47" s="41"/>
    </row>
    <row r="48" spans="1:4" ht="15.5" customHeight="1" x14ac:dyDescent="0.35">
      <c r="A48" s="48" t="s">
        <v>94</v>
      </c>
      <c r="B48" s="49"/>
      <c r="C48" s="49"/>
      <c r="D48" s="50"/>
    </row>
    <row r="49" spans="1:4" x14ac:dyDescent="0.35">
      <c r="A49" s="46" t="s">
        <v>91</v>
      </c>
      <c r="B49" s="47"/>
      <c r="C49" s="47" t="s">
        <v>45</v>
      </c>
      <c r="D49" s="51"/>
    </row>
    <row r="50" spans="1:4" x14ac:dyDescent="0.35">
      <c r="A50" s="36"/>
      <c r="B50" s="37"/>
      <c r="C50" s="37"/>
      <c r="D50" s="41"/>
    </row>
    <row r="51" spans="1:4" x14ac:dyDescent="0.35">
      <c r="A51" s="36"/>
      <c r="B51" s="37"/>
      <c r="C51" s="37"/>
      <c r="D51" s="41"/>
    </row>
    <row r="52" spans="1:4" x14ac:dyDescent="0.35">
      <c r="A52" s="36"/>
      <c r="B52" s="37"/>
      <c r="C52" s="37"/>
      <c r="D52" s="41"/>
    </row>
    <row r="53" spans="1:4" x14ac:dyDescent="0.35">
      <c r="A53" s="36"/>
      <c r="B53" s="37"/>
      <c r="C53" s="37"/>
      <c r="D53" s="41"/>
    </row>
    <row r="54" spans="1:4" x14ac:dyDescent="0.35">
      <c r="A54" s="36"/>
      <c r="B54" s="37"/>
      <c r="C54" s="37"/>
      <c r="D54" s="41"/>
    </row>
    <row r="55" spans="1:4" x14ac:dyDescent="0.35">
      <c r="A55" s="36"/>
      <c r="B55" s="37"/>
      <c r="C55" s="37"/>
      <c r="D55" s="41"/>
    </row>
    <row r="56" spans="1:4" x14ac:dyDescent="0.35">
      <c r="A56" s="36"/>
      <c r="B56" s="37"/>
      <c r="C56" s="37"/>
      <c r="D56" s="41"/>
    </row>
    <row r="57" spans="1:4" x14ac:dyDescent="0.35">
      <c r="A57" s="36"/>
      <c r="B57" s="37"/>
      <c r="C57" s="37"/>
      <c r="D57" s="41"/>
    </row>
    <row r="58" spans="1:4" x14ac:dyDescent="0.35">
      <c r="A58" s="36"/>
      <c r="B58" s="37"/>
      <c r="C58" s="37"/>
      <c r="D58" s="41"/>
    </row>
    <row r="59" spans="1:4" x14ac:dyDescent="0.35">
      <c r="A59" s="42"/>
      <c r="B59" s="43"/>
      <c r="C59" s="43"/>
      <c r="D59" s="74"/>
    </row>
    <row r="60" spans="1:4" ht="20.5" customHeight="1" x14ac:dyDescent="0.35">
      <c r="A60" s="77" t="s">
        <v>12</v>
      </c>
      <c r="B60" s="77"/>
      <c r="C60" s="78">
        <f>SUM(C50:D59)</f>
        <v>0</v>
      </c>
      <c r="D60" s="78"/>
    </row>
    <row r="61" spans="1:4" ht="12" customHeight="1" x14ac:dyDescent="0.35">
      <c r="A61" s="26"/>
      <c r="B61" s="27"/>
      <c r="C61" s="27"/>
      <c r="D61" s="27"/>
    </row>
    <row r="62" spans="1:4" ht="12" customHeight="1" thickBot="1" x14ac:dyDescent="0.4">
      <c r="A62" s="26"/>
      <c r="B62" s="27"/>
      <c r="C62" s="27"/>
      <c r="D62" s="27"/>
    </row>
    <row r="63" spans="1:4" ht="71" customHeight="1" x14ac:dyDescent="0.35">
      <c r="A63" s="58" t="s">
        <v>93</v>
      </c>
      <c r="B63" s="59"/>
      <c r="C63" s="59"/>
      <c r="D63" s="60"/>
    </row>
    <row r="64" spans="1:4" ht="15.5" customHeight="1" x14ac:dyDescent="0.35">
      <c r="A64" s="33"/>
      <c r="B64" s="34"/>
      <c r="C64" s="34"/>
      <c r="D64" s="35"/>
    </row>
    <row r="65" spans="1:4" ht="15.5" customHeight="1" x14ac:dyDescent="0.35">
      <c r="A65" s="33"/>
      <c r="B65" s="34"/>
      <c r="C65" s="34"/>
      <c r="D65" s="35"/>
    </row>
    <row r="66" spans="1:4" ht="15.5" customHeight="1" x14ac:dyDescent="0.35">
      <c r="A66" s="33"/>
      <c r="B66" s="34"/>
      <c r="C66" s="34"/>
      <c r="D66" s="35"/>
    </row>
    <row r="67" spans="1:4" ht="15.5" customHeight="1" x14ac:dyDescent="0.35">
      <c r="A67" s="33"/>
      <c r="B67" s="34"/>
      <c r="C67" s="34"/>
      <c r="D67" s="35"/>
    </row>
    <row r="68" spans="1:4" ht="15.5" customHeight="1" x14ac:dyDescent="0.35">
      <c r="A68" s="33"/>
      <c r="B68" s="34"/>
      <c r="C68" s="34"/>
      <c r="D68" s="35"/>
    </row>
    <row r="69" spans="1:4" ht="15.5" customHeight="1" x14ac:dyDescent="0.35">
      <c r="A69" s="33"/>
      <c r="B69" s="34"/>
      <c r="C69" s="34"/>
      <c r="D69" s="35"/>
    </row>
    <row r="70" spans="1:4" ht="15.5" customHeight="1" x14ac:dyDescent="0.35">
      <c r="A70" s="33"/>
      <c r="B70" s="34"/>
      <c r="C70" s="34"/>
      <c r="D70" s="35"/>
    </row>
    <row r="71" spans="1:4" ht="15.5" customHeight="1" x14ac:dyDescent="0.35">
      <c r="A71" s="33"/>
      <c r="B71" s="34"/>
      <c r="C71" s="34"/>
      <c r="D71" s="35"/>
    </row>
    <row r="72" spans="1:4" ht="15.5" customHeight="1" x14ac:dyDescent="0.35">
      <c r="A72" s="33"/>
      <c r="B72" s="34"/>
      <c r="C72" s="34"/>
      <c r="D72" s="35"/>
    </row>
    <row r="73" spans="1:4" ht="15.5" customHeight="1" thickBot="1" x14ac:dyDescent="0.4">
      <c r="A73" s="79"/>
      <c r="B73" s="80"/>
      <c r="C73" s="80"/>
      <c r="D73" s="81"/>
    </row>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sheetData>
  <sheetProtection algorithmName="SHA-512" hashValue="pbu/at8W5etbIkGsQFQMQYLKkdJf0uSHSEmwgFkJLj7MxD/RgEIZI5iLwZrc5BA96BhGy/hVHbGPc2IJqPvfuw==" saltValue="uzOml9mZqpXs9zpJqc+X3A==" spinCount="100000" sheet="1" objects="1" scenarios="1" selectLockedCells="1"/>
  <mergeCells count="90">
    <mergeCell ref="A72:D72"/>
    <mergeCell ref="A73:D73"/>
    <mergeCell ref="A66:D66"/>
    <mergeCell ref="A67:D67"/>
    <mergeCell ref="A68:D68"/>
    <mergeCell ref="A69:D69"/>
    <mergeCell ref="A70:D70"/>
    <mergeCell ref="A63:D63"/>
    <mergeCell ref="A64:D64"/>
    <mergeCell ref="A65:D65"/>
    <mergeCell ref="A60:B60"/>
    <mergeCell ref="C60:D60"/>
    <mergeCell ref="C59:D59"/>
    <mergeCell ref="C41:D41"/>
    <mergeCell ref="C42:D42"/>
    <mergeCell ref="C43:D43"/>
    <mergeCell ref="C44:D44"/>
    <mergeCell ref="A46:D46"/>
    <mergeCell ref="A54:B54"/>
    <mergeCell ref="A55:B55"/>
    <mergeCell ref="A56:B56"/>
    <mergeCell ref="A57:B57"/>
    <mergeCell ref="A58:B58"/>
    <mergeCell ref="A50:B50"/>
    <mergeCell ref="A51:B51"/>
    <mergeCell ref="C32:D32"/>
    <mergeCell ref="C33:D33"/>
    <mergeCell ref="C34:D34"/>
    <mergeCell ref="C35:D35"/>
    <mergeCell ref="C36:D36"/>
    <mergeCell ref="C27:D27"/>
    <mergeCell ref="C28:D28"/>
    <mergeCell ref="C29:D29"/>
    <mergeCell ref="C30:D30"/>
    <mergeCell ref="C31:D31"/>
    <mergeCell ref="A6:D6"/>
    <mergeCell ref="A7:D7"/>
    <mergeCell ref="A1:D1"/>
    <mergeCell ref="A2:D2"/>
    <mergeCell ref="C3:D3"/>
    <mergeCell ref="C4:D4"/>
    <mergeCell ref="A3:B3"/>
    <mergeCell ref="A4:B4"/>
    <mergeCell ref="A15:D15"/>
    <mergeCell ref="A12:D12"/>
    <mergeCell ref="A13:D13"/>
    <mergeCell ref="A10:D10"/>
    <mergeCell ref="A9:D9"/>
    <mergeCell ref="A33:B33"/>
    <mergeCell ref="A34:B34"/>
    <mergeCell ref="A35:B35"/>
    <mergeCell ref="A36:B36"/>
    <mergeCell ref="A37:B37"/>
    <mergeCell ref="A39:B39"/>
    <mergeCell ref="A42:B42"/>
    <mergeCell ref="A40:B40"/>
    <mergeCell ref="A41:B41"/>
    <mergeCell ref="A38:B38"/>
    <mergeCell ref="C40:D40"/>
    <mergeCell ref="A59:B59"/>
    <mergeCell ref="A44:B44"/>
    <mergeCell ref="A49:B49"/>
    <mergeCell ref="A47:D47"/>
    <mergeCell ref="A48:D48"/>
    <mergeCell ref="C49:D49"/>
    <mergeCell ref="C50:D50"/>
    <mergeCell ref="C51:D51"/>
    <mergeCell ref="C52:D52"/>
    <mergeCell ref="C53:D53"/>
    <mergeCell ref="C54:D54"/>
    <mergeCell ref="C55:D55"/>
    <mergeCell ref="C56:D56"/>
    <mergeCell ref="C57:D57"/>
    <mergeCell ref="C58:D58"/>
    <mergeCell ref="A19:D19"/>
    <mergeCell ref="A25:D25"/>
    <mergeCell ref="C26:D26"/>
    <mergeCell ref="A71:D71"/>
    <mergeCell ref="A52:B52"/>
    <mergeCell ref="A53:B53"/>
    <mergeCell ref="A26:B26"/>
    <mergeCell ref="A27:B27"/>
    <mergeCell ref="A30:B30"/>
    <mergeCell ref="A28:B28"/>
    <mergeCell ref="A29:B29"/>
    <mergeCell ref="A31:B31"/>
    <mergeCell ref="A32:B32"/>
    <mergeCell ref="C37:D37"/>
    <mergeCell ref="C38:D38"/>
    <mergeCell ref="C39:D39"/>
  </mergeCells>
  <dataValidations count="6">
    <dataValidation type="whole" allowBlank="1" showInputMessage="1" showErrorMessage="1" sqref="C27:D43" xr:uid="{C0596591-AB95-4786-9850-D80CCC457761}">
      <formula1>0</formula1>
      <formula2>20000</formula2>
    </dataValidation>
    <dataValidation type="list" allowBlank="1" showInputMessage="1" showErrorMessage="1" sqref="A3:B3" xr:uid="{DBA30A49-D549-4C66-92FD-E98025A4F4B9}">
      <formula1>#REF!</formula1>
    </dataValidation>
    <dataValidation type="whole" allowBlank="1" showInputMessage="1" showErrorMessage="1" sqref="A13:D13" xr:uid="{09E626DC-6775-4698-A051-842D4CC2A546}">
      <formula1>1</formula1>
      <formula2>52</formula2>
    </dataValidation>
    <dataValidation type="whole" allowBlank="1" showInputMessage="1" showErrorMessage="1" sqref="C60:C62 C50:D59" xr:uid="{711B09E2-3050-4450-ADB2-CE45BE006B18}">
      <formula1>0</formula1>
      <formula2>1000</formula2>
    </dataValidation>
    <dataValidation type="decimal" allowBlank="1" showInputMessage="1" showErrorMessage="1" sqref="A17:C17" xr:uid="{F53392B9-E748-4C8D-953D-211464395708}">
      <formula1>0</formula1>
      <formula2>1500</formula2>
    </dataValidation>
    <dataValidation type="decimal" allowBlank="1" showInputMessage="1" showErrorMessage="1" sqref="A21:C21" xr:uid="{ED6F3CA3-9F5B-4D6C-A66B-A3A23B3CDCB6}">
      <formula1>0</formula1>
      <formula2>1000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7F57262-2428-471B-8B05-0C3E63E39AF6}">
          <x14:formula1>
            <xm:f>Feuil1!$A$1:$A$17</xm:f>
          </x14:formula1>
          <xm:sqref>A4:B4</xm:sqref>
        </x14:dataValidation>
        <x14:dataValidation type="list" allowBlank="1" showInputMessage="1" showErrorMessage="1" xr:uid="{04FFA3C3-9D9D-4D87-B2C2-DB2BDAAA40AC}">
          <x14:formula1>
            <xm:f>Feuil1!$C$16:$C$17</xm:f>
          </x14:formula1>
          <xm:sqref>A47:D47</xm:sqref>
        </x14:dataValidation>
        <x14:dataValidation type="list" allowBlank="1" showInputMessage="1" showErrorMessage="1" xr:uid="{8ACB36F7-83A4-4714-9EFD-DE8B37597B5F}">
          <x14:formula1>
            <xm:f>Feuil1!$C$1:$C$15</xm:f>
          </x14:formula1>
          <xm:sqref>A27:B42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216C-0725-456E-AECB-9A3A25A208AF}">
  <dimension ref="A1:E40"/>
  <sheetViews>
    <sheetView workbookViewId="0">
      <selection activeCell="C15" sqref="C15"/>
    </sheetView>
  </sheetViews>
  <sheetFormatPr baseColWidth="10" defaultRowHeight="14.5" x14ac:dyDescent="0.35"/>
  <cols>
    <col min="1" max="1" width="40.54296875" customWidth="1"/>
    <col min="3" max="3" width="45.90625" style="6" customWidth="1"/>
    <col min="5" max="5" width="49.6328125" style="6" customWidth="1"/>
  </cols>
  <sheetData>
    <row r="1" spans="1:5" ht="26.5" thickBot="1" x14ac:dyDescent="0.4">
      <c r="A1" s="10" t="s">
        <v>33</v>
      </c>
      <c r="C1" s="8" t="s">
        <v>72</v>
      </c>
      <c r="E1" s="6" t="s">
        <v>66</v>
      </c>
    </row>
    <row r="2" spans="1:5" ht="16" thickBot="1" x14ac:dyDescent="0.4">
      <c r="A2" s="14" t="s">
        <v>31</v>
      </c>
      <c r="C2" s="8" t="s">
        <v>73</v>
      </c>
      <c r="E2" s="6" t="s">
        <v>53</v>
      </c>
    </row>
    <row r="3" spans="1:5" ht="31" x14ac:dyDescent="0.35">
      <c r="A3" s="11" t="s">
        <v>34</v>
      </c>
      <c r="C3" s="8" t="s">
        <v>74</v>
      </c>
      <c r="E3" s="6" t="s">
        <v>54</v>
      </c>
    </row>
    <row r="4" spans="1:5" ht="31" x14ac:dyDescent="0.35">
      <c r="A4" s="13" t="s">
        <v>43</v>
      </c>
      <c r="C4" s="8" t="s">
        <v>75</v>
      </c>
      <c r="E4" s="6" t="s">
        <v>13</v>
      </c>
    </row>
    <row r="5" spans="1:5" ht="29" x14ac:dyDescent="0.35">
      <c r="A5" s="12" t="s">
        <v>38</v>
      </c>
      <c r="C5" s="6" t="s">
        <v>76</v>
      </c>
      <c r="E5" s="6" t="s">
        <v>50</v>
      </c>
    </row>
    <row r="6" spans="1:5" ht="29" x14ac:dyDescent="0.35">
      <c r="A6" s="10" t="s">
        <v>26</v>
      </c>
      <c r="C6" s="6" t="s">
        <v>77</v>
      </c>
      <c r="E6" s="6" t="s">
        <v>61</v>
      </c>
    </row>
    <row r="7" spans="1:5" x14ac:dyDescent="0.35">
      <c r="A7" s="13" t="s">
        <v>27</v>
      </c>
      <c r="C7" s="6" t="s">
        <v>78</v>
      </c>
      <c r="E7" s="6" t="s">
        <v>59</v>
      </c>
    </row>
    <row r="8" spans="1:5" ht="26.5" customHeight="1" x14ac:dyDescent="0.35">
      <c r="A8" s="13" t="s">
        <v>39</v>
      </c>
      <c r="C8" s="6" t="s">
        <v>79</v>
      </c>
      <c r="E8" s="6" t="s">
        <v>60</v>
      </c>
    </row>
    <row r="9" spans="1:5" ht="14.5" customHeight="1" x14ac:dyDescent="0.35">
      <c r="A9" s="13" t="s">
        <v>28</v>
      </c>
      <c r="C9" s="6" t="s">
        <v>80</v>
      </c>
      <c r="E9" s="6" t="s">
        <v>17</v>
      </c>
    </row>
    <row r="10" spans="1:5" x14ac:dyDescent="0.35">
      <c r="A10" s="13" t="s">
        <v>37</v>
      </c>
      <c r="C10" s="6" t="s">
        <v>81</v>
      </c>
      <c r="E10" s="6" t="s">
        <v>64</v>
      </c>
    </row>
    <row r="11" spans="1:5" x14ac:dyDescent="0.35">
      <c r="A11" s="12" t="s">
        <v>36</v>
      </c>
      <c r="C11" s="6" t="s">
        <v>82</v>
      </c>
      <c r="E11" s="6" t="s">
        <v>18</v>
      </c>
    </row>
    <row r="12" spans="1:5" ht="29" x14ac:dyDescent="0.35">
      <c r="A12" s="10" t="s">
        <v>41</v>
      </c>
      <c r="C12" s="6" t="s">
        <v>83</v>
      </c>
      <c r="E12" s="6" t="s">
        <v>67</v>
      </c>
    </row>
    <row r="13" spans="1:5" ht="26" x14ac:dyDescent="0.35">
      <c r="A13" s="10" t="s">
        <v>29</v>
      </c>
      <c r="C13" s="8" t="s">
        <v>44</v>
      </c>
      <c r="E13" s="6" t="s">
        <v>48</v>
      </c>
    </row>
    <row r="14" spans="1:5" ht="26" x14ac:dyDescent="0.35">
      <c r="A14" s="10" t="s">
        <v>30</v>
      </c>
      <c r="C14" s="6" t="s">
        <v>90</v>
      </c>
      <c r="E14" s="6" t="s">
        <v>65</v>
      </c>
    </row>
    <row r="15" spans="1:5" ht="26" customHeight="1" x14ac:dyDescent="0.35">
      <c r="A15" s="12" t="s">
        <v>42</v>
      </c>
      <c r="C15" s="8" t="s">
        <v>11</v>
      </c>
      <c r="E15" s="6" t="s">
        <v>52</v>
      </c>
    </row>
    <row r="16" spans="1:5" ht="26" x14ac:dyDescent="0.35">
      <c r="A16" s="10" t="s">
        <v>35</v>
      </c>
      <c r="C16" s="6" t="s">
        <v>88</v>
      </c>
      <c r="E16" s="6" t="s">
        <v>58</v>
      </c>
    </row>
    <row r="17" spans="1:5" ht="29" x14ac:dyDescent="0.35">
      <c r="A17" s="13" t="s">
        <v>40</v>
      </c>
      <c r="C17" s="6" t="s">
        <v>89</v>
      </c>
      <c r="E17" s="6" t="s">
        <v>46</v>
      </c>
    </row>
    <row r="18" spans="1:5" ht="29" x14ac:dyDescent="0.35">
      <c r="E18" s="6" t="s">
        <v>19</v>
      </c>
    </row>
    <row r="19" spans="1:5" x14ac:dyDescent="0.35">
      <c r="E19" s="6" t="s">
        <v>14</v>
      </c>
    </row>
    <row r="20" spans="1:5" x14ac:dyDescent="0.35">
      <c r="E20" s="6" t="s">
        <v>20</v>
      </c>
    </row>
    <row r="21" spans="1:5" x14ac:dyDescent="0.35">
      <c r="E21" s="6" t="s">
        <v>57</v>
      </c>
    </row>
    <row r="22" spans="1:5" x14ac:dyDescent="0.35">
      <c r="E22" s="6" t="s">
        <v>16</v>
      </c>
    </row>
    <row r="23" spans="1:5" x14ac:dyDescent="0.35">
      <c r="E23" s="6" t="s">
        <v>21</v>
      </c>
    </row>
    <row r="24" spans="1:5" x14ac:dyDescent="0.35">
      <c r="E24" s="6" t="s">
        <v>9</v>
      </c>
    </row>
    <row r="25" spans="1:5" x14ac:dyDescent="0.35">
      <c r="E25" s="6" t="s">
        <v>49</v>
      </c>
    </row>
    <row r="26" spans="1:5" x14ac:dyDescent="0.35">
      <c r="E26" s="6" t="s">
        <v>63</v>
      </c>
    </row>
    <row r="27" spans="1:5" x14ac:dyDescent="0.35">
      <c r="E27" s="6" t="s">
        <v>5</v>
      </c>
    </row>
    <row r="28" spans="1:5" x14ac:dyDescent="0.35">
      <c r="E28" s="6" t="s">
        <v>10</v>
      </c>
    </row>
    <row r="29" spans="1:5" x14ac:dyDescent="0.35">
      <c r="E29" s="6" t="s">
        <v>55</v>
      </c>
    </row>
    <row r="30" spans="1:5" x14ac:dyDescent="0.35">
      <c r="E30" s="6" t="s">
        <v>4</v>
      </c>
    </row>
    <row r="31" spans="1:5" x14ac:dyDescent="0.35">
      <c r="E31" s="6" t="s">
        <v>6</v>
      </c>
    </row>
    <row r="32" spans="1:5" x14ac:dyDescent="0.35">
      <c r="E32" s="6" t="s">
        <v>51</v>
      </c>
    </row>
    <row r="33" spans="5:5" x14ac:dyDescent="0.35">
      <c r="E33" s="6" t="s">
        <v>3</v>
      </c>
    </row>
    <row r="34" spans="5:5" x14ac:dyDescent="0.35">
      <c r="E34" s="6" t="s">
        <v>47</v>
      </c>
    </row>
    <row r="35" spans="5:5" x14ac:dyDescent="0.35">
      <c r="E35" s="6" t="s">
        <v>7</v>
      </c>
    </row>
    <row r="36" spans="5:5" x14ac:dyDescent="0.35">
      <c r="E36" s="6" t="s">
        <v>8</v>
      </c>
    </row>
    <row r="37" spans="5:5" x14ac:dyDescent="0.35">
      <c r="E37" s="6" t="s">
        <v>15</v>
      </c>
    </row>
    <row r="38" spans="5:5" x14ac:dyDescent="0.35">
      <c r="E38" s="6" t="s">
        <v>56</v>
      </c>
    </row>
    <row r="39" spans="5:5" x14ac:dyDescent="0.35">
      <c r="E39" s="6" t="s">
        <v>62</v>
      </c>
    </row>
    <row r="40" spans="5:5" x14ac:dyDescent="0.35">
      <c r="E40" s="6" t="s">
        <v>11</v>
      </c>
    </row>
  </sheetData>
  <sortState xmlns:xlrd2="http://schemas.microsoft.com/office/spreadsheetml/2017/richdata2" ref="E1:E9">
    <sortCondition ref="E1:E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P3A </vt:lpstr>
      <vt:lpstr>Feuil1</vt:lpstr>
    </vt:vector>
  </TitlesOfParts>
  <Company>SPFB-COCOF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DEVROEDE</dc:creator>
  <cp:lastModifiedBy>Jessica VANSTECKELMAN</cp:lastModifiedBy>
  <cp:lastPrinted>2024-09-16T08:41:26Z</cp:lastPrinted>
  <dcterms:created xsi:type="dcterms:W3CDTF">2024-08-21T11:51:06Z</dcterms:created>
  <dcterms:modified xsi:type="dcterms:W3CDTF">2025-09-11T13:37:23Z</dcterms:modified>
</cp:coreProperties>
</file>