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202300"/>
  <mc:AlternateContent xmlns:mc="http://schemas.openxmlformats.org/markup-compatibility/2006">
    <mc:Choice Requires="x15">
      <x15ac:absPath xmlns:x15ac="http://schemas.microsoft.com/office/spreadsheetml/2010/11/ac" url="V:\DA Social Santé et Cohésion\Cohesion Sociale\DECRET COSOC 2018\AGREMENTS\RAPPORTS D'ACTIVITES\2025_RA_Agrément\Modèles 2025\"/>
    </mc:Choice>
  </mc:AlternateContent>
  <xr:revisionPtr revIDLastSave="0" documentId="13_ncr:1_{5C495EE9-31A8-4663-90A2-21C7963FAA05}" xr6:coauthVersionLast="47" xr6:coauthVersionMax="47" xr10:uidLastSave="{00000000-0000-0000-0000-000000000000}"/>
  <workbookProtection workbookAlgorithmName="SHA-512" workbookHashValue="nEgaAXJ5MKVYzZzg6BQD/sm7ldqbHmgMZhHfPasqyN2pn1yW3ZmLl1wbbs2srfzRgjSJecmbGHhiCss9WdQ2DQ==" workbookSaltValue="8TL+4gP/pqvzlWE5D4/3wQ==" workbookSpinCount="100000" lockStructure="1"/>
  <bookViews>
    <workbookView xWindow="-110" yWindow="-110" windowWidth="19420" windowHeight="10300" activeTab="1" xr2:uid="{B7E85134-D666-4C76-A503-A310E6A9E173}"/>
  </bookViews>
  <sheets>
    <sheet name="Inscription" sheetId="2" r:id="rId1"/>
    <sheet name="Fréquentation" sheetId="4" r:id="rId2"/>
    <sheet name="Activités saisonnières" sheetId="5" r:id="rId3"/>
  </sheets>
  <definedNames>
    <definedName name="ListeDéroulante1" localSheetId="0">Inscription!#REF!</definedName>
    <definedName name="ListeDéroulante4" localSheetId="0">Inscription!#REF!</definedName>
    <definedName name="NbreAppropriation" localSheetId="0">Inscription!#REF!</definedName>
    <definedName name="NbreHparsem" localSheetId="0">Inscription!#REF!</definedName>
    <definedName name="NbrePersonne" localSheetId="0">Inscription!#REF!</definedName>
    <definedName name="NbrePersonne2" localSheetId="0">Inscription!#REF!</definedName>
    <definedName name="NbreSem" localSheetId="0">Inscription!#REF!</definedName>
    <definedName name="Niveau1" localSheetId="0">Inscription!#REF!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3" i="5" l="1"/>
  <c r="F22" i="5"/>
  <c r="F21" i="5"/>
  <c r="F20" i="5"/>
  <c r="F19" i="5"/>
  <c r="C34" i="4"/>
  <c r="G11" i="2" l="1"/>
  <c r="G17" i="2" s="1"/>
  <c r="G12" i="2"/>
  <c r="G13" i="2"/>
  <c r="G14" i="2"/>
  <c r="G15" i="2"/>
  <c r="G16" i="2"/>
  <c r="G10" i="2"/>
  <c r="C17" i="2"/>
  <c r="F17" i="2"/>
  <c r="E17" i="2"/>
</calcChain>
</file>

<file path=xl/sharedStrings.xml><?xml version="1.0" encoding="utf-8"?>
<sst xmlns="http://schemas.openxmlformats.org/spreadsheetml/2006/main" count="298" uniqueCount="229">
  <si>
    <t>Tranche d'âge</t>
  </si>
  <si>
    <t>BOUILLON DE CULTURES</t>
  </si>
  <si>
    <t>BRUXELLES LAÏQUE</t>
  </si>
  <si>
    <t>CALAME</t>
  </si>
  <si>
    <t>CAMELEON BAVARD (LE)</t>
  </si>
  <si>
    <t>CEMOME</t>
  </si>
  <si>
    <t>CENTRE D'ACTION SOCIALE ITALIEN-UNIVERSITÉ OUVRIÈRE</t>
  </si>
  <si>
    <t>CENTRE DE DÉVELOPPEMENT ET D'ANIMATION SCHAERBEEKOIS (CEDAS)</t>
  </si>
  <si>
    <t>CENTRE DE JEUNES D'ANDERLECHT</t>
  </si>
  <si>
    <t>CENTRE FAMILIAL BELGO-IMMIGRÉ</t>
  </si>
  <si>
    <t>CENTRE TEFO</t>
  </si>
  <si>
    <t>CHOM'HIER- AID</t>
  </si>
  <si>
    <t>Club de Jeunesse, Action Educative</t>
  </si>
  <si>
    <t>CLUB DES PETITS DEBROUILLARDS DE LA RÉGION BRUXELLOISE</t>
  </si>
  <si>
    <t>COHÉSION SOCIALE D'EVERE-ACTIONS COMMUNAUTAIRES</t>
  </si>
  <si>
    <t>COULEURS JEUNES</t>
  </si>
  <si>
    <t>CRÉACTIONS</t>
  </si>
  <si>
    <t>DARNA</t>
  </si>
  <si>
    <t>DECLIK</t>
  </si>
  <si>
    <t>DON BOSCO - TÉLÉ SERVICE</t>
  </si>
  <si>
    <t>DOUBLE SENS</t>
  </si>
  <si>
    <t>DYNAMO</t>
  </si>
  <si>
    <t>Ecole des Jeunes de la Royale Union Saint-Gilloise</t>
  </si>
  <si>
    <t>ENTR'AIDE</t>
  </si>
  <si>
    <t>ENTRAIDE BRUXELLES</t>
  </si>
  <si>
    <t>ESPACE DE DIALOGUE INTERCULTUREL</t>
  </si>
  <si>
    <t>ESPACE IXELLOIS</t>
  </si>
  <si>
    <t>ESPERLUETE (L')</t>
  </si>
  <si>
    <t>EUREKA ! AIDE ET SOUTIEN</t>
  </si>
  <si>
    <t>EYAD - La Maison de Turquie</t>
  </si>
  <si>
    <t>FOOTBALL-ETUDES-FAMILLES-ANDERLECHT (FEFA)</t>
  </si>
  <si>
    <t>FORUM KOEKELBERGEOIS</t>
  </si>
  <si>
    <t>FOYER DES JEUNES</t>
  </si>
  <si>
    <t>FOYER DES JEUNES DES MAROLLES (LE)</t>
  </si>
  <si>
    <t>GERBE AMO</t>
  </si>
  <si>
    <t>GOUTTE D'HUILE</t>
  </si>
  <si>
    <t>GROUPE D'ANIMATION ET DE FORMATION POUR FEMMES IMMIGRÉES</t>
  </si>
  <si>
    <t>GROUPE D'ENTRAIDE SCOLAIRE DE LAEKEN</t>
  </si>
  <si>
    <t>Happy Farm</t>
  </si>
  <si>
    <t>HARMONISATION SOCIALE SCHAERBEEKOISE</t>
  </si>
  <si>
    <t>HISPANO BELGA</t>
  </si>
  <si>
    <t>INSTITUT KURDE DE BRUXELLES</t>
  </si>
  <si>
    <t>IXELLES JEUNES (Maison de Jeunes)</t>
  </si>
  <si>
    <t>LA BARRICADE</t>
  </si>
  <si>
    <t>LA MAISON DES ENFANTS D'ANDERLECHT-CLUB UNESCO</t>
  </si>
  <si>
    <t>La Roseraie-Espace Cré-Action</t>
  </si>
  <si>
    <t>LA SCIENTOTHÈQUE</t>
  </si>
  <si>
    <t>Le Printemps de la Tulipe</t>
  </si>
  <si>
    <t>LES ATELIERS POPULAIRES</t>
  </si>
  <si>
    <t>LES POUCES (ex vie associative d'Anderlecht)</t>
  </si>
  <si>
    <t>MAISON DE JEUNES "LE QUATRE-VINGT-HUIT"</t>
  </si>
  <si>
    <t>MAISON DE QUARTIER D'HELMET</t>
  </si>
  <si>
    <t>MAISON DES ENFANTS DE SAINT GILLES</t>
  </si>
  <si>
    <t>MAISON DES JEUNES DE FOREST</t>
  </si>
  <si>
    <t>Maison des Jeunes en Milieu Populaire - La Cité des jeunes</t>
  </si>
  <si>
    <t>MAISON DES JEUNES NEDER-OVER-HEEMBEEK</t>
  </si>
  <si>
    <t>MAISON EN COULEURS (LA)</t>
  </si>
  <si>
    <t>MAÎTRE MOT (LE)</t>
  </si>
  <si>
    <t>MANGUIER EN FLEURS (LE)</t>
  </si>
  <si>
    <t>MEDINA-SPORT FOREST</t>
  </si>
  <si>
    <t>MES-TISSAGES</t>
  </si>
  <si>
    <t>MINI-ANNEESSENS</t>
  </si>
  <si>
    <t>MOLENBEEK VIVRE ENSEMBLE (MOVE)</t>
  </si>
  <si>
    <t>Mondial Sport et Culture</t>
  </si>
  <si>
    <t>ORANGER (L')</t>
  </si>
  <si>
    <t>Partenariat Marconi</t>
  </si>
  <si>
    <t>PREVENTION JEUNES BRUXELLES</t>
  </si>
  <si>
    <t>QUARTIER ET FAMILLE ASBL</t>
  </si>
  <si>
    <t>RASQUINET ASBL</t>
  </si>
  <si>
    <t>RUE (LA)</t>
  </si>
  <si>
    <t>SAFA</t>
  </si>
  <si>
    <t>Saint-Gilles Sport (SGS)</t>
  </si>
  <si>
    <t>SCHOLA ULB</t>
  </si>
  <si>
    <t>SEMAPHORE</t>
  </si>
  <si>
    <t>SESAME</t>
  </si>
  <si>
    <t>SOCIETE ST VINCENT DE PAUL DE LA REGION BRUXELLOISE</t>
  </si>
  <si>
    <t>UNE MAISON EN PLUS</t>
  </si>
  <si>
    <t>WALALOU</t>
  </si>
  <si>
    <t>WELCOME-BABBELKOT</t>
  </si>
  <si>
    <t>Nom de l'association</t>
  </si>
  <si>
    <t>Total</t>
  </si>
  <si>
    <t>Autres</t>
  </si>
  <si>
    <t>Du premier degré de l’enseignement primaire</t>
  </si>
  <si>
    <t>Du deuxième degré de l’enseignement primaire</t>
  </si>
  <si>
    <t>Du troisième degré de l’enseignement primaire</t>
  </si>
  <si>
    <t>Du premier degré de l’enseignement secondaire</t>
  </si>
  <si>
    <t>Du deuxième degré de l’enseignement secondaire</t>
  </si>
  <si>
    <t>Du troisième degré de l’enseignement secondaire</t>
  </si>
  <si>
    <t>De l’enseignement supérieur</t>
  </si>
  <si>
    <t>Garçons</t>
  </si>
  <si>
    <t>Filles</t>
  </si>
  <si>
    <t>Totaux</t>
  </si>
  <si>
    <t>Nombre d’enfants ou de jeunes avec un profil spécifique</t>
  </si>
  <si>
    <t>De l’enseignement technique ou professionnel</t>
  </si>
  <si>
    <t>De Mineurs Etrangers Non Accompagnés (MENA)</t>
  </si>
  <si>
    <t>De l’enseignement DASPA</t>
  </si>
  <si>
    <t>De l’enseignement spécialisé</t>
  </si>
  <si>
    <t xml:space="preserve">Est-ce que vous avez une liste d’attente ? </t>
  </si>
  <si>
    <t>Choix</t>
  </si>
  <si>
    <t>Oui</t>
  </si>
  <si>
    <t>Non</t>
  </si>
  <si>
    <r>
      <rPr>
        <sz val="12"/>
        <color rgb="FF000000"/>
        <rFont val="Calibri"/>
        <family val="2"/>
      </rPr>
      <t xml:space="preserve">Veuillez remplir le tableau sur base des activités réalisées dans le cadre de votre action agréée en cohésion sociale et en reprenant le nombre de jeunes accueillis durant cette semaine. Veillez à distinguer l’aide aux devoirs des autres activités. Vous trouverez un exemple fictif ci-dessous pour vous aider à calculer le </t>
    </r>
    <r>
      <rPr>
        <b/>
        <sz val="12"/>
        <rFont val="Calibri"/>
        <family val="2"/>
      </rPr>
      <t>nombre total d’heures d’accessibilité</t>
    </r>
    <r>
      <rPr>
        <sz val="12"/>
        <rFont val="Calibri"/>
        <family val="2"/>
      </rPr>
      <t xml:space="preserve"> </t>
    </r>
    <r>
      <rPr>
        <sz val="12"/>
        <color rgb="FF000000"/>
        <rFont val="Calibri"/>
        <family val="2"/>
      </rPr>
      <t xml:space="preserve">de votre EDD et le </t>
    </r>
    <r>
      <rPr>
        <b/>
        <sz val="12"/>
        <rFont val="Calibri"/>
        <family val="2"/>
      </rPr>
      <t xml:space="preserve">nombre d’enfants moyen par jour à l’aide aux devoirs. </t>
    </r>
    <r>
      <rPr>
        <sz val="12"/>
        <rFont val="Calibri"/>
        <family val="2"/>
      </rPr>
      <t>Vous devez uniquement remplir le tableau ci-dessous.</t>
    </r>
  </si>
  <si>
    <t>Cette semaine est-elle représentative d’une semaine habituelle ?</t>
  </si>
  <si>
    <t>Si non, expliquez </t>
  </si>
  <si>
    <t>Nombre total d’heures d’accessibilité de votre EDD par semaine
(pour être comptabilisée, un minimum de 10 participants doit être présent et l’activité doit être proposée collectivement et de manière récurrente toute l’année)</t>
  </si>
  <si>
    <t>Exemple fictif</t>
  </si>
  <si>
    <t>Intitulé de l'activité</t>
  </si>
  <si>
    <t>Horaire</t>
  </si>
  <si>
    <t>Nombre minimum de participants différents par activité</t>
  </si>
  <si>
    <t>Lundi</t>
  </si>
  <si>
    <t>Accueil</t>
  </si>
  <si>
    <t>15h45</t>
  </si>
  <si>
    <t>à</t>
  </si>
  <si>
    <t>16h00</t>
  </si>
  <si>
    <t>6 à 12</t>
  </si>
  <si>
    <t>Aide aux devoirs (primaire)</t>
  </si>
  <si>
    <t>17h00</t>
  </si>
  <si>
    <t>Atelier jeu de société</t>
  </si>
  <si>
    <t>18h00</t>
  </si>
  <si>
    <t>Mardi</t>
  </si>
  <si>
    <t>Atelier lecture</t>
  </si>
  <si>
    <t>Aide aux devoirs (secondaire)</t>
  </si>
  <si>
    <t>17h30</t>
  </si>
  <si>
    <t>19h00</t>
  </si>
  <si>
    <t>12 à 18</t>
  </si>
  <si>
    <t>Mercredi</t>
  </si>
  <si>
    <t>13h00</t>
  </si>
  <si>
    <t>14h00</t>
  </si>
  <si>
    <t>Atelier créatif</t>
  </si>
  <si>
    <t>Remédiation individuelle</t>
  </si>
  <si>
    <t>15h00</t>
  </si>
  <si>
    <t>6 à 18</t>
  </si>
  <si>
    <t>Jeudi</t>
  </si>
  <si>
    <t>Activités sportives</t>
  </si>
  <si>
    <t>Vendredi</t>
  </si>
  <si>
    <t>Atelier théâtre</t>
  </si>
  <si>
    <t>Samedi</t>
  </si>
  <si>
    <t>Dimanche</t>
  </si>
  <si>
    <r>
      <rPr>
        <b/>
        <sz val="12"/>
        <color theme="1"/>
        <rFont val="Aptos Narrow"/>
        <family val="2"/>
        <scheme val="minor"/>
      </rPr>
      <t xml:space="preserve">Nombre total d’heures d’accessibilité </t>
    </r>
    <r>
      <rPr>
        <sz val="12"/>
        <color theme="1"/>
        <rFont val="Aptos Narrow"/>
        <family val="2"/>
        <scheme val="minor"/>
      </rPr>
      <t xml:space="preserve">= 2,25 (le lundi, l’EDD est accessible de 15h45 à 18h) + 3,25 (le mardi de 15h45 à 19h) + 2 (le mercredi de 14 à 16h) + 3,25 (le jeudi de 15h45 à 19h) + 3 (le vendredi de 16h à 19h) = 15 heures d’accessibilité.
</t>
    </r>
    <r>
      <rPr>
        <b/>
        <sz val="12"/>
        <color theme="1"/>
        <rFont val="Aptos Narrow"/>
        <family val="2"/>
        <scheme val="minor"/>
      </rPr>
      <t>--&gt; Pour être comptabilisée, l’heure d’accessibilité doit inclure des activités collectives dispensées à un minimum de 10 participants</t>
    </r>
  </si>
  <si>
    <t>Date</t>
  </si>
  <si>
    <t xml:space="preserve">Semaine de stage </t>
  </si>
  <si>
    <t xml:space="preserve">Tranches d’âges </t>
  </si>
  <si>
    <t>Tranches d'ages</t>
  </si>
  <si>
    <t>6-12 ans</t>
  </si>
  <si>
    <t>13 ans et +</t>
  </si>
  <si>
    <t>Nombre de semaines de stage</t>
  </si>
  <si>
    <t>Veuillez indiquer la date et les tranches d'âges des activités saisonnières.</t>
  </si>
  <si>
    <t>ABEF (ASSOCIATION BRUXELLOISE D'ENTRAIDE, DE FORMATIONS ET D'ACCOMPAGNEMENT SCOLAIRE)</t>
  </si>
  <si>
    <t>ABORDAGE</t>
  </si>
  <si>
    <t>ACTION EN MILIEU OUVERT À SCHAERBEEK</t>
  </si>
  <si>
    <t>Agissons Ensemble</t>
  </si>
  <si>
    <t>AJM ASBL</t>
  </si>
  <si>
    <t>ALHAMBRA</t>
  </si>
  <si>
    <t>AMIS D'ALADDIN (LES)</t>
  </si>
  <si>
    <t>AMO DE NOH SERVICE D'AIDE À LA JEUNESSE EN MILIEU OUVERT</t>
  </si>
  <si>
    <t>AMORCE (L')</t>
  </si>
  <si>
    <t>ANIMATION PREVENTION SOCIOCULTURELLE - LE PAS</t>
  </si>
  <si>
    <t>ANIMATIONS ET LOISIRS POUR TOUS</t>
  </si>
  <si>
    <t>Apprenti-sage OASIS BXL</t>
  </si>
  <si>
    <t>ASSOCIATION DE LA JEUNESSE MOLENBEEKOISE FRANCOPHONE (AJMF)</t>
  </si>
  <si>
    <t>ASSOCIATION DE PARENTS POUR L'ORIENTATION ET LA MÉDIATION DU QUARTIER SAINT ANTOINE</t>
  </si>
  <si>
    <t>ASSOCIATION D'INSERTION, DE LIBERTÉ ET D'ECHANGE</t>
  </si>
  <si>
    <t>ASSOCIATION SPORTIVE ET ÉDUCATIVE ANNEESSENS</t>
  </si>
  <si>
    <t>ATELIER DES PETITS PAS</t>
  </si>
  <si>
    <t>ATELIERS DU SOLEIL</t>
  </si>
  <si>
    <t>AVENIR ASBL</t>
  </si>
  <si>
    <t>BAZAR (LE)</t>
  </si>
  <si>
    <t xml:space="preserve">BRUXELLES-ENSEIGNEMENT </t>
  </si>
  <si>
    <t>CENTRE COMMUNAUTAIRE MARITIME</t>
  </si>
  <si>
    <t xml:space="preserve">CENTRE CULTUREL BRUEGEL </t>
  </si>
  <si>
    <t>CENTRE CULTUREL DE JETTE</t>
  </si>
  <si>
    <t xml:space="preserve">CENTRE CULTUREL D'EVERE - L'ENTRELA </t>
  </si>
  <si>
    <t>CENTRE D'ACCUEIL, DE RECHERCHE, D'INFORMATION ET D'ANIMATION</t>
  </si>
  <si>
    <t>CENTRE D'ENTRAIDE DE JETTE</t>
  </si>
  <si>
    <t>CENTRE INTERCULTUREL DE FORMATION PAR L'ACTION</t>
  </si>
  <si>
    <t xml:space="preserve">CENTRE PÉDAGOGIQUE PAROLES </t>
  </si>
  <si>
    <t>COLOMBIER  - CENTRE DE MÉDIATION ET D'AIDE EXTRA-SCOLAIRE</t>
  </si>
  <si>
    <t>FORMATION INSERTION JEUNES</t>
  </si>
  <si>
    <t>INSER'ACTION - (Ecole de nataion Saint-Josse)</t>
  </si>
  <si>
    <t>INTERPÔLE asbl</t>
  </si>
  <si>
    <t xml:space="preserve">JOSEPH SWINNEN asbl </t>
  </si>
  <si>
    <t xml:space="preserve">LE JARDIN ENSOLEILLÉ </t>
  </si>
  <si>
    <t xml:space="preserve">LE SENGHOR - CENTRE CULTUREL D'ETTERBEEK </t>
  </si>
  <si>
    <t>MAISON DES JEUNES DE GANSHOREN</t>
  </si>
  <si>
    <t>MOUVEMENT SOCIAL D'ACTION INTERCULTUREL</t>
  </si>
  <si>
    <t>NOTRE COIN DU QUARTIER</t>
  </si>
  <si>
    <t>RECHERCHE ET FORMATION SOCIOCULTURELLES</t>
  </si>
  <si>
    <t xml:space="preserve">SERVICE SOCIAL JUIF </t>
  </si>
  <si>
    <t>UNION DES LOCATAIRES D'ANDERLECHT</t>
  </si>
  <si>
    <t xml:space="preserve">Vivre à Watermael-Boitsfort </t>
  </si>
  <si>
    <t xml:space="preserve">Nombre de semaines acceuillant les enfants de 13 à 18 ans </t>
  </si>
  <si>
    <t>Nombre de semaines accueillant des enfants et jeunes de 6 à 18 ans</t>
  </si>
  <si>
    <t>Liste d'inscription</t>
  </si>
  <si>
    <t xml:space="preserve">Siège d'activité de votre EDD </t>
  </si>
  <si>
    <t>Activités saisonnières</t>
  </si>
  <si>
    <t>Régional</t>
  </si>
  <si>
    <t>Code postal de votre agrément</t>
  </si>
  <si>
    <t xml:space="preserve">Numéro d'entreprise  </t>
  </si>
  <si>
    <t>Nombre de semaines accueillant les enfants de 6 à 12 ans</t>
  </si>
  <si>
    <t xml:space="preserve">      </t>
  </si>
  <si>
    <r>
      <t xml:space="preserve">Volet B : Bénéficiaires et activités                                                                                   </t>
    </r>
    <r>
      <rPr>
        <sz val="11"/>
        <color theme="1"/>
        <rFont val="Calibri"/>
        <family val="2"/>
      </rPr>
      <t>Veuillez remplir les trois feuillets du document</t>
    </r>
  </si>
  <si>
    <r>
      <rPr>
        <b/>
        <sz val="12"/>
        <color theme="1"/>
        <rFont val="Aptos Narrow"/>
        <family val="2"/>
        <scheme val="minor"/>
      </rPr>
      <t>Nombre d’enfants moyen par jour à l’aide aux devoirs</t>
    </r>
    <r>
      <rPr>
        <sz val="12"/>
        <color theme="1"/>
        <rFont val="Aptos Narrow"/>
        <family val="2"/>
        <scheme val="minor"/>
      </rPr>
      <t xml:space="preserve"> = [19 + {(16+20) + {(18+22)] / 3 jours où des activités d’aides aux devoirs sont organisées.</t>
    </r>
  </si>
  <si>
    <t>Est-ce que vous avez refusé des gens pour cause de saturation </t>
  </si>
  <si>
    <t>CENTRE DE RECHERCHE ET D'ACTION POUR DES PROJETS EN SOCIAL SANTE (CERAPSS)</t>
  </si>
  <si>
    <t xml:space="preserve">Si vous avez indiqué que cette semaine n'était pas représentative, combien d'enfants par jour à l'aide aux devoirs accueillez -vous lors d'une semaine habituelle ? </t>
  </si>
  <si>
    <t>Du 22 au 25 décembre</t>
  </si>
  <si>
    <t>Du 20 au 24 octobre</t>
  </si>
  <si>
    <t>Du 27 octobre au 31 octobre</t>
  </si>
  <si>
    <t>Du 7 au 11 juilllet</t>
  </si>
  <si>
    <t>Du 14 au 18 juillet</t>
  </si>
  <si>
    <t>Du 21 au 25 juillet</t>
  </si>
  <si>
    <t>Du 28 juillet au 1 août</t>
  </si>
  <si>
    <t>Du 4 au 8 août</t>
  </si>
  <si>
    <t>Du 11 au 15 août</t>
  </si>
  <si>
    <t>Du 18 au 22 août</t>
  </si>
  <si>
    <t>Du 28 avril au 2 mai</t>
  </si>
  <si>
    <t>Du 3 au 7 mars</t>
  </si>
  <si>
    <t>Du 24 février au 28 février</t>
  </si>
  <si>
    <t>Fréquentation de votre EDD pendant la semaine du 6 au 12 octobre 2025</t>
  </si>
  <si>
    <r>
      <t xml:space="preserve">Nombre d’enfants différents </t>
    </r>
    <r>
      <rPr>
        <u/>
        <sz val="12"/>
        <color theme="1"/>
        <rFont val="Aptos Narrow"/>
        <family val="2"/>
        <scheme val="minor"/>
      </rPr>
      <t>sur la semaine</t>
    </r>
    <r>
      <rPr>
        <sz val="12"/>
        <color theme="1"/>
        <rFont val="Aptos Narrow"/>
        <family val="2"/>
        <scheme val="minor"/>
      </rPr>
      <t> toutes activités confondues relative à votre action agréée, pour la semaine du 6 au 12 octobre</t>
    </r>
  </si>
  <si>
    <r>
      <t xml:space="preserve">Nombre moyen d’enfants </t>
    </r>
    <r>
      <rPr>
        <u/>
        <sz val="12"/>
        <color theme="1"/>
        <rFont val="Aptos Narrow"/>
        <family val="2"/>
        <scheme val="minor"/>
      </rPr>
      <t>par jour</t>
    </r>
    <r>
      <rPr>
        <sz val="12"/>
        <color theme="1"/>
        <rFont val="Aptos Narrow"/>
        <family val="2"/>
        <scheme val="minor"/>
      </rPr>
      <t xml:space="preserve"> à l’aide aux devoirs pour la semaine du 6 au 12 octobre</t>
    </r>
  </si>
  <si>
    <t>RAPPORT D’ACTIVITÉS 2025
AXE 1 : ACCOMPAGNEMENT ET SOUTIEN À LA SCOLARITÉ ET À LA CITOYENNETÉ DES ENFANTS ET DES JEUNES</t>
  </si>
  <si>
    <t>Nombre d’enfants et de jeunes inscrits aux activités organisées dans le cadre de votre agrément ? durant la période du 1 septembre 2025 au 31 décembre 2025</t>
  </si>
  <si>
    <r>
      <t>Nombre de semaines d’ouverture de votre EDD s</t>
    </r>
    <r>
      <rPr>
        <sz val="12"/>
        <color rgb="FF000000"/>
        <rFont val="Calibri"/>
        <family val="2"/>
      </rPr>
      <t>ur l’année civile 2025</t>
    </r>
  </si>
  <si>
    <t>Du 5 au 9 mai</t>
  </si>
  <si>
    <t>Du 30 décembre au 3 janvier</t>
  </si>
  <si>
    <t>Nombre de semaines accueillant des  jeunes de plus de 18 ans</t>
  </si>
  <si>
    <t xml:space="preserve">6 à 18 ans </t>
  </si>
  <si>
    <t>18 ans 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</si>
</sst>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Aptos Narrow"/>
      <family val="2"/>
      <scheme val="minor"/>
    </font>
    <font>
      <b/>
      <sz val="11"/>
      <color theme="1"/>
      <name val="Aptos Narrow"/>
      <family val="2"/>
      <scheme val="minor"/>
    </font>
    <font>
      <sz val="12"/>
      <color theme="1"/>
      <name val="Calibri"/>
      <family val="2"/>
    </font>
    <font>
      <b/>
      <sz val="14"/>
      <color theme="1"/>
      <name val="Calibri"/>
      <family val="2"/>
    </font>
    <font>
      <sz val="12"/>
      <color theme="1"/>
      <name val="Aptos Narrow"/>
      <family val="2"/>
      <scheme val="minor"/>
    </font>
    <font>
      <b/>
      <sz val="12"/>
      <color theme="1"/>
      <name val="Aptos Narrow"/>
      <family val="2"/>
      <scheme val="minor"/>
    </font>
    <font>
      <sz val="14"/>
      <color theme="1"/>
      <name val="Calibri"/>
      <family val="2"/>
    </font>
    <font>
      <sz val="12"/>
      <color rgb="FF000000"/>
      <name val="Calibri"/>
      <family val="2"/>
    </font>
    <font>
      <b/>
      <sz val="12"/>
      <color rgb="FF000000"/>
      <name val="Calibri"/>
      <family val="2"/>
    </font>
    <font>
      <b/>
      <sz val="12"/>
      <name val="Calibri"/>
      <family val="2"/>
    </font>
    <font>
      <sz val="12"/>
      <name val="Calibri"/>
      <family val="2"/>
    </font>
    <font>
      <u/>
      <sz val="12"/>
      <color theme="1"/>
      <name val="Aptos Narrow"/>
      <family val="2"/>
      <scheme val="minor"/>
    </font>
    <font>
      <b/>
      <sz val="14"/>
      <color rgb="FF7030A0"/>
      <name val="Calibri"/>
      <family val="2"/>
    </font>
    <font>
      <b/>
      <i/>
      <sz val="14"/>
      <color rgb="FF0A00BE"/>
      <name val="Calibri"/>
      <family val="2"/>
    </font>
    <font>
      <b/>
      <i/>
      <sz val="14"/>
      <color rgb="FF0070C0"/>
      <name val="Calibri"/>
      <family val="2"/>
    </font>
    <font>
      <sz val="11"/>
      <color theme="1"/>
      <name val="Calibri"/>
      <family val="2"/>
    </font>
    <font>
      <b/>
      <sz val="12"/>
      <color theme="1"/>
      <name val="Calibri"/>
      <family val="2"/>
    </font>
  </fonts>
  <fills count="8">
    <fill>
      <patternFill patternType="none"/>
    </fill>
    <fill>
      <patternFill patternType="gray125"/>
    </fill>
    <fill>
      <patternFill patternType="solid">
        <fgColor rgb="FFFCEE25"/>
        <bgColor indexed="64"/>
      </patternFill>
    </fill>
    <fill>
      <patternFill patternType="solid">
        <fgColor theme="2"/>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3" tint="0.749992370372631"/>
        <bgColor indexed="64"/>
      </patternFill>
    </fill>
    <fill>
      <patternFill patternType="solid">
        <fgColor theme="5"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s>
  <cellStyleXfs count="1">
    <xf numFmtId="0" fontId="0" fillId="0" borderId="0"/>
  </cellStyleXfs>
  <cellXfs count="150">
    <xf numFmtId="0" fontId="0" fillId="0" borderId="0" xfId="0"/>
    <xf numFmtId="0" fontId="0" fillId="0" borderId="1" xfId="0" applyBorder="1"/>
    <xf numFmtId="0" fontId="4" fillId="0" borderId="0" xfId="0" applyFont="1" applyAlignment="1">
      <alignment horizontal="center" vertical="center" wrapText="1"/>
    </xf>
    <xf numFmtId="0" fontId="4" fillId="0" borderId="0" xfId="0" applyFont="1" applyAlignment="1">
      <alignment horizontal="left" vertical="center" wrapText="1"/>
    </xf>
    <xf numFmtId="0" fontId="0" fillId="0" borderId="0" xfId="0" applyAlignment="1">
      <alignment wrapText="1"/>
    </xf>
    <xf numFmtId="0" fontId="1" fillId="4" borderId="1" xfId="0" applyFont="1" applyFill="1" applyBorder="1"/>
    <xf numFmtId="0" fontId="5" fillId="4" borderId="1" xfId="0" applyFont="1" applyFill="1" applyBorder="1" applyAlignment="1">
      <alignment horizontal="center" vertical="center"/>
    </xf>
    <xf numFmtId="0" fontId="6" fillId="5" borderId="1" xfId="0" applyFont="1" applyFill="1" applyBorder="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vertical="center"/>
    </xf>
    <xf numFmtId="0" fontId="5" fillId="4" borderId="0" xfId="0" applyFont="1" applyFill="1" applyAlignment="1">
      <alignment horizontal="center" vertical="center"/>
    </xf>
    <xf numFmtId="0" fontId="3" fillId="0" borderId="0" xfId="0" applyFont="1" applyAlignment="1">
      <alignment horizontal="center" vertical="center" wrapText="1"/>
    </xf>
    <xf numFmtId="0" fontId="3" fillId="5" borderId="26"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1" fillId="3" borderId="8" xfId="0" applyFont="1" applyFill="1" applyBorder="1" applyAlignment="1">
      <alignment horizontal="center" vertical="center"/>
    </xf>
    <xf numFmtId="0" fontId="1" fillId="3" borderId="9" xfId="0" applyFont="1" applyFill="1" applyBorder="1" applyAlignment="1">
      <alignment horizontal="center" vertical="center"/>
    </xf>
    <xf numFmtId="0" fontId="0" fillId="0" borderId="26" xfId="0" applyBorder="1" applyAlignment="1" applyProtection="1">
      <alignment vertical="center"/>
      <protection locked="0"/>
    </xf>
    <xf numFmtId="0" fontId="16" fillId="6" borderId="7" xfId="0" applyFont="1" applyFill="1" applyBorder="1" applyAlignment="1">
      <alignment horizontal="center" vertical="center" wrapText="1"/>
    </xf>
    <xf numFmtId="0" fontId="0" fillId="0" borderId="0" xfId="0" applyAlignment="1">
      <alignment horizontal="center" vertical="center" wrapText="1"/>
    </xf>
    <xf numFmtId="0" fontId="10" fillId="7" borderId="25"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8" fillId="7" borderId="26" xfId="0" applyFont="1" applyFill="1" applyBorder="1" applyAlignment="1">
      <alignment horizontal="center" vertical="center" wrapText="1"/>
    </xf>
    <xf numFmtId="0" fontId="7" fillId="7" borderId="25" xfId="0" applyFont="1" applyFill="1" applyBorder="1" applyAlignment="1">
      <alignment horizontal="center" vertical="center" wrapText="1"/>
    </xf>
    <xf numFmtId="0" fontId="9" fillId="7" borderId="1"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10" fillId="7" borderId="26" xfId="0" applyFont="1" applyFill="1" applyBorder="1" applyAlignment="1">
      <alignment horizontal="center" vertical="center" wrapText="1"/>
    </xf>
    <xf numFmtId="0" fontId="0" fillId="0" borderId="26" xfId="0" applyBorder="1" applyAlignment="1" applyProtection="1">
      <alignment horizontal="center" vertical="center"/>
      <protection locked="0"/>
    </xf>
    <xf numFmtId="0" fontId="0" fillId="0" borderId="1" xfId="0"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0" fillId="0" borderId="9" xfId="0" applyBorder="1" applyAlignment="1" applyProtection="1">
      <alignment horizontal="center" vertical="center"/>
      <protection locked="0"/>
    </xf>
    <xf numFmtId="0" fontId="14" fillId="3" borderId="4" xfId="0" applyFont="1" applyFill="1" applyBorder="1" applyAlignment="1">
      <alignment horizontal="center" vertical="center"/>
    </xf>
    <xf numFmtId="0" fontId="15" fillId="3" borderId="24" xfId="0" applyFont="1" applyFill="1" applyBorder="1" applyAlignment="1">
      <alignment horizontal="center" vertical="center"/>
    </xf>
    <xf numFmtId="0" fontId="15" fillId="3" borderId="7" xfId="0" applyFont="1" applyFill="1" applyBorder="1" applyAlignment="1">
      <alignment horizontal="center" vertical="center"/>
    </xf>
    <xf numFmtId="0" fontId="16" fillId="6" borderId="15" xfId="0" applyFont="1" applyFill="1" applyBorder="1" applyAlignment="1">
      <alignment horizontal="center" vertical="center" wrapText="1"/>
    </xf>
    <xf numFmtId="0" fontId="16" fillId="6" borderId="16" xfId="0" applyFont="1" applyFill="1"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16" fillId="6" borderId="6" xfId="0" applyFont="1" applyFill="1" applyBorder="1" applyAlignment="1">
      <alignment horizontal="center" vertical="center" wrapText="1"/>
    </xf>
    <xf numFmtId="0" fontId="16" fillId="6" borderId="5" xfId="0" applyFont="1" applyFill="1" applyBorder="1" applyAlignment="1">
      <alignment horizontal="center" vertical="center" wrapText="1"/>
    </xf>
    <xf numFmtId="0" fontId="16" fillId="0" borderId="21" xfId="0" applyFont="1" applyBorder="1" applyAlignment="1" applyProtection="1">
      <alignment horizontal="center" vertical="center" wrapText="1"/>
      <protection locked="0"/>
    </xf>
    <xf numFmtId="0" fontId="16" fillId="0" borderId="19" xfId="0" applyFont="1" applyBorder="1" applyAlignment="1" applyProtection="1">
      <alignment horizontal="center" vertical="center" wrapText="1"/>
      <protection locked="0"/>
    </xf>
    <xf numFmtId="0" fontId="16" fillId="6" borderId="24" xfId="0" applyFont="1" applyFill="1" applyBorder="1" applyAlignment="1">
      <alignment horizontal="center" vertical="center" wrapText="1"/>
    </xf>
    <xf numFmtId="0" fontId="16" fillId="0" borderId="8" xfId="0" applyFont="1" applyBorder="1" applyAlignment="1" applyProtection="1">
      <alignment horizontal="center" vertical="center" wrapText="1"/>
      <protection locked="0"/>
    </xf>
    <xf numFmtId="0" fontId="1" fillId="3" borderId="23" xfId="0" applyFont="1" applyFill="1" applyBorder="1" applyAlignment="1">
      <alignment horizontal="center" vertical="center"/>
    </xf>
    <xf numFmtId="0" fontId="1" fillId="3" borderId="20" xfId="0" applyFont="1" applyFill="1" applyBorder="1" applyAlignment="1">
      <alignment horizontal="center" vertical="center"/>
    </xf>
    <xf numFmtId="0" fontId="6" fillId="5" borderId="11"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0" fillId="0" borderId="11"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1" fillId="3" borderId="21" xfId="0" applyFont="1" applyFill="1" applyBorder="1" applyAlignment="1">
      <alignment horizontal="center" vertical="center"/>
    </xf>
    <xf numFmtId="0" fontId="2" fillId="4" borderId="25" xfId="0" applyFont="1" applyFill="1" applyBorder="1" applyAlignment="1">
      <alignment horizontal="center" vertical="center"/>
    </xf>
    <xf numFmtId="0" fontId="2" fillId="4" borderId="1" xfId="0" applyFont="1" applyFill="1" applyBorder="1" applyAlignment="1">
      <alignment horizontal="center" vertical="center"/>
    </xf>
    <xf numFmtId="0" fontId="2" fillId="4" borderId="26" xfId="0" applyFont="1" applyFill="1" applyBorder="1" applyAlignment="1">
      <alignment horizontal="center" vertical="center"/>
    </xf>
    <xf numFmtId="0" fontId="4" fillId="4" borderId="4" xfId="0" applyFont="1" applyFill="1" applyBorder="1" applyAlignment="1">
      <alignment horizontal="center" vertical="center" wrapText="1"/>
    </xf>
    <xf numFmtId="0" fontId="4" fillId="4" borderId="24"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3" borderId="25" xfId="0" applyFont="1" applyFill="1" applyBorder="1" applyAlignment="1">
      <alignment horizontal="left" vertical="center" wrapText="1"/>
    </xf>
    <xf numFmtId="0" fontId="4" fillId="3" borderId="1" xfId="0" applyFont="1" applyFill="1" applyBorder="1" applyAlignment="1">
      <alignment horizontal="left" vertical="center" wrapText="1"/>
    </xf>
    <xf numFmtId="0" fontId="4" fillId="3" borderId="18" xfId="0" applyFont="1" applyFill="1" applyBorder="1" applyAlignment="1">
      <alignment horizontal="left" vertical="center" wrapText="1"/>
    </xf>
    <xf numFmtId="0" fontId="4" fillId="3" borderId="8" xfId="0" applyFont="1" applyFill="1" applyBorder="1" applyAlignment="1">
      <alignment horizontal="left" vertical="center" wrapText="1"/>
    </xf>
    <xf numFmtId="0" fontId="0" fillId="0" borderId="1" xfId="0" applyBorder="1" applyAlignment="1" applyProtection="1">
      <alignment horizontal="center" vertical="center" wrapText="1"/>
      <protection locked="0"/>
    </xf>
    <xf numFmtId="0" fontId="0" fillId="0" borderId="26"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0" fillId="0" borderId="18"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4" fillId="3" borderId="13" xfId="0" applyFont="1" applyFill="1" applyBorder="1" applyAlignment="1">
      <alignment horizontal="left" vertical="center" wrapText="1"/>
    </xf>
    <xf numFmtId="0" fontId="4" fillId="3" borderId="2" xfId="0" applyFont="1" applyFill="1" applyBorder="1" applyAlignment="1">
      <alignment horizontal="left" vertical="center" wrapText="1"/>
    </xf>
    <xf numFmtId="0" fontId="6" fillId="5" borderId="13" xfId="0" applyFont="1" applyFill="1" applyBorder="1" applyAlignment="1">
      <alignment horizontal="center" vertical="center" wrapText="1"/>
    </xf>
    <xf numFmtId="0" fontId="6" fillId="5" borderId="25"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5" borderId="2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24"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0" borderId="25"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7" fillId="0" borderId="26" xfId="0" applyFont="1" applyBorder="1" applyAlignment="1" applyProtection="1">
      <alignment horizontal="center" vertical="center" wrapText="1"/>
      <protection locked="0"/>
    </xf>
    <xf numFmtId="0" fontId="7" fillId="4" borderId="25" xfId="0" applyFont="1" applyFill="1" applyBorder="1" applyAlignment="1">
      <alignment horizontal="center" vertical="center"/>
    </xf>
    <xf numFmtId="0" fontId="7" fillId="4" borderId="1" xfId="0" applyFont="1" applyFill="1" applyBorder="1" applyAlignment="1">
      <alignment horizontal="center" vertical="center"/>
    </xf>
    <xf numFmtId="0" fontId="7" fillId="4" borderId="26" xfId="0" applyFont="1" applyFill="1" applyBorder="1" applyAlignment="1">
      <alignment horizontal="center" vertical="center"/>
    </xf>
    <xf numFmtId="0" fontId="0" fillId="0" borderId="25"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12" fillId="3" borderId="24" xfId="0" applyFont="1" applyFill="1" applyBorder="1" applyAlignment="1">
      <alignment horizontal="center" vertical="center"/>
    </xf>
    <xf numFmtId="0" fontId="12" fillId="3" borderId="7" xfId="0" applyFont="1" applyFill="1" applyBorder="1" applyAlignment="1">
      <alignment horizontal="center" vertical="center"/>
    </xf>
    <xf numFmtId="0" fontId="9" fillId="7" borderId="1" xfId="0" applyFont="1" applyFill="1" applyBorder="1" applyAlignment="1">
      <alignment horizontal="center" vertical="center" wrapText="1"/>
    </xf>
    <xf numFmtId="0" fontId="4" fillId="3" borderId="10" xfId="0" applyFont="1" applyFill="1" applyBorder="1" applyAlignment="1">
      <alignment horizontal="left" vertical="center" wrapText="1"/>
    </xf>
    <xf numFmtId="0" fontId="4" fillId="3" borderId="3" xfId="0" applyFont="1" applyFill="1" applyBorder="1" applyAlignment="1">
      <alignment horizontal="left" vertical="center" wrapText="1"/>
    </xf>
    <xf numFmtId="0" fontId="8" fillId="7" borderId="4" xfId="0" applyFont="1" applyFill="1" applyBorder="1" applyAlignment="1">
      <alignment horizontal="center" vertical="center" wrapText="1"/>
    </xf>
    <xf numFmtId="0" fontId="8" fillId="7" borderId="24" xfId="0" applyFont="1" applyFill="1" applyBorder="1" applyAlignment="1">
      <alignment horizontal="center" vertical="center" wrapText="1"/>
    </xf>
    <xf numFmtId="0" fontId="8" fillId="7" borderId="7"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7" fillId="7" borderId="25" xfId="0" applyFont="1" applyFill="1" applyBorder="1" applyAlignment="1">
      <alignment horizontal="center" vertical="center" wrapText="1"/>
    </xf>
    <xf numFmtId="0" fontId="0" fillId="0" borderId="32" xfId="0" applyBorder="1" applyAlignment="1" applyProtection="1">
      <alignment horizontal="center" vertical="center"/>
      <protection locked="0"/>
    </xf>
    <xf numFmtId="0" fontId="0" fillId="0" borderId="33" xfId="0" applyBorder="1" applyAlignment="1" applyProtection="1">
      <alignment horizontal="center" vertical="center"/>
      <protection locked="0"/>
    </xf>
    <xf numFmtId="0" fontId="0" fillId="0" borderId="34" xfId="0" applyBorder="1" applyAlignment="1" applyProtection="1">
      <alignment horizontal="center" vertical="center"/>
      <protection locked="0"/>
    </xf>
    <xf numFmtId="0" fontId="4" fillId="3" borderId="13"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9" fillId="3" borderId="25" xfId="0" applyFont="1" applyFill="1" applyBorder="1" applyAlignment="1">
      <alignment horizontal="left" vertical="top" wrapText="1"/>
    </xf>
    <xf numFmtId="0" fontId="9" fillId="3" borderId="1" xfId="0" applyFont="1" applyFill="1" applyBorder="1" applyAlignment="1">
      <alignment horizontal="left" vertical="top" wrapText="1"/>
    </xf>
    <xf numFmtId="0" fontId="9" fillId="3" borderId="26" xfId="0" applyFont="1" applyFill="1" applyBorder="1" applyAlignment="1">
      <alignment horizontal="left" vertical="top" wrapText="1"/>
    </xf>
    <xf numFmtId="0" fontId="4" fillId="3" borderId="18"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7" borderId="11" xfId="0" applyFont="1" applyFill="1" applyBorder="1" applyAlignment="1">
      <alignment horizontal="center" vertical="center"/>
    </xf>
    <xf numFmtId="0" fontId="4" fillId="7" borderId="12" xfId="0" applyFont="1" applyFill="1" applyBorder="1" applyAlignment="1">
      <alignment horizontal="center" vertical="center"/>
    </xf>
    <xf numFmtId="0" fontId="4" fillId="7" borderId="14" xfId="0" applyFont="1" applyFill="1" applyBorder="1" applyAlignment="1">
      <alignment horizontal="center" vertical="center"/>
    </xf>
    <xf numFmtId="0" fontId="4" fillId="7" borderId="23" xfId="0" applyFont="1" applyFill="1" applyBorder="1" applyAlignment="1">
      <alignment horizontal="center" vertical="top" wrapText="1"/>
    </xf>
    <xf numFmtId="0" fontId="4" fillId="7" borderId="20" xfId="0" applyFont="1" applyFill="1" applyBorder="1" applyAlignment="1">
      <alignment horizontal="center" vertical="top" wrapText="1"/>
    </xf>
    <xf numFmtId="2" fontId="4" fillId="7" borderId="21" xfId="0" applyNumberFormat="1" applyFont="1" applyFill="1" applyBorder="1" applyAlignment="1">
      <alignment horizontal="center" vertical="center" wrapText="1"/>
    </xf>
    <xf numFmtId="2" fontId="4" fillId="7" borderId="19" xfId="0" applyNumberFormat="1" applyFont="1" applyFill="1" applyBorder="1" applyAlignment="1">
      <alignment horizontal="center" vertical="center" wrapText="1"/>
    </xf>
    <xf numFmtId="2" fontId="4" fillId="7" borderId="22" xfId="0" applyNumberFormat="1" applyFont="1" applyFill="1" applyBorder="1" applyAlignment="1">
      <alignment horizontal="center" vertical="center" wrapText="1"/>
    </xf>
    <xf numFmtId="0" fontId="10" fillId="7" borderId="26"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4" fillId="7" borderId="13" xfId="0" applyFont="1" applyFill="1" applyBorder="1" applyAlignment="1">
      <alignment horizontal="center" vertical="top" wrapText="1"/>
    </xf>
    <xf numFmtId="0" fontId="4" fillId="7" borderId="2" xfId="0" applyFont="1" applyFill="1" applyBorder="1" applyAlignment="1">
      <alignment horizontal="center" vertical="top" wrapText="1"/>
    </xf>
    <xf numFmtId="0" fontId="0" fillId="3" borderId="13" xfId="0" applyFill="1" applyBorder="1" applyAlignment="1">
      <alignment horizontal="center" vertical="center"/>
    </xf>
    <xf numFmtId="0" fontId="0" fillId="3" borderId="12" xfId="0" applyFill="1" applyBorder="1" applyAlignment="1">
      <alignment horizontal="center" vertical="center"/>
    </xf>
    <xf numFmtId="0" fontId="0" fillId="3" borderId="2" xfId="0" applyFill="1" applyBorder="1" applyAlignment="1">
      <alignment horizontal="center" vertical="center"/>
    </xf>
    <xf numFmtId="0" fontId="0" fillId="0" borderId="11" xfId="0" applyBorder="1" applyAlignment="1">
      <alignment horizontal="center"/>
    </xf>
    <xf numFmtId="0" fontId="0" fillId="0" borderId="14" xfId="0" applyBorder="1" applyAlignment="1">
      <alignment horizontal="center"/>
    </xf>
    <xf numFmtId="0" fontId="5" fillId="3" borderId="27" xfId="0" applyFont="1" applyFill="1" applyBorder="1" applyAlignment="1">
      <alignment horizontal="center" vertical="center"/>
    </xf>
    <xf numFmtId="0" fontId="5" fillId="3" borderId="28" xfId="0" applyFont="1" applyFill="1" applyBorder="1" applyAlignment="1">
      <alignment horizontal="center" vertical="center"/>
    </xf>
    <xf numFmtId="0" fontId="5" fillId="3" borderId="29" xfId="0" applyFont="1" applyFill="1"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4" fillId="3" borderId="10" xfId="0" applyFont="1" applyFill="1" applyBorder="1" applyAlignment="1">
      <alignment horizontal="center" vertical="center"/>
    </xf>
    <xf numFmtId="0" fontId="4" fillId="3" borderId="3" xfId="0" applyFont="1" applyFill="1" applyBorder="1" applyAlignment="1">
      <alignment horizontal="center" vertical="center"/>
    </xf>
    <xf numFmtId="0" fontId="4" fillId="0" borderId="1" xfId="0" applyFont="1" applyBorder="1" applyAlignment="1" applyProtection="1">
      <alignment horizontal="center" vertical="center"/>
      <protection locked="0"/>
    </xf>
    <xf numFmtId="0" fontId="4" fillId="0" borderId="26" xfId="0" applyFont="1" applyBorder="1" applyAlignment="1" applyProtection="1">
      <alignment horizontal="center" vertical="center"/>
      <protection locked="0"/>
    </xf>
    <xf numFmtId="0" fontId="4" fillId="3" borderId="25" xfId="0" applyFont="1" applyFill="1" applyBorder="1" applyAlignment="1">
      <alignment horizontal="center" vertical="center"/>
    </xf>
    <xf numFmtId="0" fontId="4" fillId="3" borderId="1" xfId="0" applyFont="1" applyFill="1" applyBorder="1" applyAlignment="1">
      <alignment horizontal="center" vertical="center"/>
    </xf>
    <xf numFmtId="0" fontId="14" fillId="3" borderId="15" xfId="0" applyFont="1" applyFill="1" applyBorder="1" applyAlignment="1">
      <alignment horizontal="center" vertical="center"/>
    </xf>
    <xf numFmtId="0" fontId="13" fillId="3" borderId="5" xfId="0" applyFont="1" applyFill="1" applyBorder="1" applyAlignment="1">
      <alignment horizontal="center" vertical="center"/>
    </xf>
    <xf numFmtId="0" fontId="13" fillId="3" borderId="17" xfId="0" applyFont="1" applyFill="1" applyBorder="1" applyAlignment="1">
      <alignment horizontal="center" vertical="center"/>
    </xf>
    <xf numFmtId="0" fontId="8" fillId="4" borderId="25"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26" xfId="0" applyFont="1" applyFill="1" applyBorder="1" applyAlignment="1">
      <alignment horizontal="center" vertical="center" wrapText="1"/>
    </xf>
    <xf numFmtId="0" fontId="5" fillId="4" borderId="25"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26" xfId="0"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BF6C7-6487-4B5F-A24C-C794ADAAB9A8}">
  <sheetPr codeName="Feuil1">
    <tabColor theme="7" tint="0.59999389629810485"/>
  </sheetPr>
  <dimension ref="A1:Q140"/>
  <sheetViews>
    <sheetView topLeftCell="A7" zoomScale="85" zoomScaleNormal="85" workbookViewId="0">
      <selection activeCell="C13" sqref="C13:D13"/>
    </sheetView>
  </sheetViews>
  <sheetFormatPr baseColWidth="10" defaultRowHeight="14.5" x14ac:dyDescent="0.35"/>
  <cols>
    <col min="1" max="1" width="17.54296875" customWidth="1"/>
    <col min="2" max="2" width="15.453125" customWidth="1"/>
    <col min="3" max="3" width="7.1796875" customWidth="1"/>
    <col min="4" max="4" width="5.54296875" customWidth="1"/>
    <col min="5" max="5" width="10.81640625" customWidth="1"/>
    <col min="6" max="6" width="11" customWidth="1"/>
    <col min="7" max="7" width="15.81640625" customWidth="1"/>
    <col min="8" max="8" width="11.36328125" customWidth="1"/>
    <col min="9" max="9" width="10.81640625" hidden="1" customWidth="1"/>
    <col min="10" max="10" width="20.81640625" hidden="1" customWidth="1"/>
    <col min="11" max="11" width="10.81640625" hidden="1" customWidth="1"/>
    <col min="12" max="12" width="47.453125" hidden="1" customWidth="1"/>
    <col min="13" max="17" width="10.81640625" hidden="1" customWidth="1"/>
    <col min="18" max="18" width="10.81640625" customWidth="1"/>
  </cols>
  <sheetData>
    <row r="1" spans="1:16" s="2" customFormat="1" ht="66" customHeight="1" x14ac:dyDescent="0.35">
      <c r="A1" s="67" t="s">
        <v>221</v>
      </c>
      <c r="B1" s="68"/>
      <c r="C1" s="69"/>
      <c r="D1" s="69"/>
      <c r="E1" s="69"/>
      <c r="F1" s="69"/>
      <c r="G1" s="70"/>
    </row>
    <row r="2" spans="1:16" s="2" customFormat="1" ht="66" customHeight="1" thickBot="1" x14ac:dyDescent="0.4">
      <c r="A2" s="71" t="s">
        <v>200</v>
      </c>
      <c r="B2" s="72"/>
      <c r="C2" s="72"/>
      <c r="D2" s="72"/>
      <c r="E2" s="72"/>
      <c r="F2" s="72"/>
      <c r="G2" s="73"/>
      <c r="J2" s="2" t="s">
        <v>195</v>
      </c>
      <c r="L2" s="4" t="s">
        <v>147</v>
      </c>
      <c r="M2"/>
      <c r="N2" s="5" t="s">
        <v>98</v>
      </c>
      <c r="O2"/>
      <c r="P2" s="10"/>
    </row>
    <row r="3" spans="1:16" s="2" customFormat="1" ht="24.65" customHeight="1" thickBot="1" x14ac:dyDescent="0.4">
      <c r="A3" s="11" t="s">
        <v>199</v>
      </c>
      <c r="B3" s="11"/>
      <c r="C3" s="11"/>
      <c r="D3" s="11"/>
      <c r="E3" s="11"/>
      <c r="F3" s="11"/>
      <c r="G3" s="11"/>
      <c r="J3" s="2">
        <v>1000</v>
      </c>
      <c r="L3" s="4"/>
      <c r="M3"/>
      <c r="N3" s="5"/>
      <c r="O3"/>
      <c r="P3" s="10"/>
    </row>
    <row r="4" spans="1:16" s="2" customFormat="1" ht="51.65" customHeight="1" x14ac:dyDescent="0.35">
      <c r="A4" s="33" t="s">
        <v>79</v>
      </c>
      <c r="B4" s="34"/>
      <c r="C4" s="37" t="s">
        <v>197</v>
      </c>
      <c r="D4" s="38"/>
      <c r="E4" s="41" t="s">
        <v>193</v>
      </c>
      <c r="F4" s="41"/>
      <c r="G4" s="17" t="s">
        <v>196</v>
      </c>
      <c r="J4" s="2">
        <v>1020</v>
      </c>
      <c r="L4" s="4" t="s">
        <v>148</v>
      </c>
      <c r="M4"/>
      <c r="N4" s="1" t="s">
        <v>99</v>
      </c>
      <c r="O4"/>
      <c r="P4"/>
    </row>
    <row r="5" spans="1:16" s="2" customFormat="1" ht="44.5" customHeight="1" thickBot="1" x14ac:dyDescent="0.4">
      <c r="A5" s="35"/>
      <c r="B5" s="36"/>
      <c r="C5" s="39"/>
      <c r="D5" s="40"/>
      <c r="E5" s="42"/>
      <c r="F5" s="42"/>
      <c r="G5" s="28"/>
      <c r="J5" s="2">
        <v>1030</v>
      </c>
      <c r="L5" s="4" t="s">
        <v>149</v>
      </c>
      <c r="M5"/>
      <c r="N5" s="1" t="s">
        <v>100</v>
      </c>
      <c r="O5"/>
      <c r="P5"/>
    </row>
    <row r="6" spans="1:16" s="2" customFormat="1" ht="32.5" customHeight="1" thickBot="1" x14ac:dyDescent="0.4">
      <c r="A6" s="8"/>
      <c r="B6" s="8"/>
      <c r="C6" s="8"/>
      <c r="D6" s="8"/>
      <c r="E6" s="8"/>
      <c r="F6" s="8"/>
      <c r="G6" s="8"/>
      <c r="J6" s="2">
        <v>1040</v>
      </c>
      <c r="L6" s="4" t="s">
        <v>150</v>
      </c>
      <c r="M6"/>
      <c r="N6"/>
      <c r="O6"/>
      <c r="P6"/>
    </row>
    <row r="7" spans="1:16" ht="38.15" customHeight="1" x14ac:dyDescent="0.35">
      <c r="A7" s="30" t="s">
        <v>192</v>
      </c>
      <c r="B7" s="31"/>
      <c r="C7" s="31"/>
      <c r="D7" s="31"/>
      <c r="E7" s="31"/>
      <c r="F7" s="31"/>
      <c r="G7" s="32"/>
      <c r="J7" s="2">
        <v>1050</v>
      </c>
      <c r="L7" s="4" t="s">
        <v>151</v>
      </c>
    </row>
    <row r="8" spans="1:16" s="3" customFormat="1" ht="62.5" customHeight="1" x14ac:dyDescent="0.35">
      <c r="A8" s="77" t="s">
        <v>222</v>
      </c>
      <c r="B8" s="78"/>
      <c r="C8" s="78"/>
      <c r="D8" s="78"/>
      <c r="E8" s="78"/>
      <c r="F8" s="78"/>
      <c r="G8" s="79"/>
      <c r="J8" s="2">
        <v>1060</v>
      </c>
      <c r="L8" s="4" t="s">
        <v>152</v>
      </c>
    </row>
    <row r="9" spans="1:16" s="3" customFormat="1" ht="36" customHeight="1" x14ac:dyDescent="0.35">
      <c r="A9" s="76"/>
      <c r="B9" s="46"/>
      <c r="C9" s="45" t="s">
        <v>89</v>
      </c>
      <c r="D9" s="46"/>
      <c r="E9" s="7" t="s">
        <v>90</v>
      </c>
      <c r="F9" s="7" t="s">
        <v>81</v>
      </c>
      <c r="G9" s="12" t="s">
        <v>80</v>
      </c>
      <c r="J9" s="2">
        <v>1070</v>
      </c>
      <c r="L9" s="4" t="s">
        <v>153</v>
      </c>
    </row>
    <row r="10" spans="1:16" s="4" customFormat="1" ht="34" customHeight="1" x14ac:dyDescent="0.35">
      <c r="A10" s="74" t="s">
        <v>82</v>
      </c>
      <c r="B10" s="75"/>
      <c r="C10" s="47"/>
      <c r="D10" s="48"/>
      <c r="E10" s="27"/>
      <c r="F10" s="27"/>
      <c r="G10" s="13">
        <f>SUM(C10:F10)</f>
        <v>0</v>
      </c>
      <c r="J10" s="2">
        <v>1080</v>
      </c>
      <c r="L10" s="4" t="s">
        <v>154</v>
      </c>
    </row>
    <row r="11" spans="1:16" s="4" customFormat="1" ht="34" customHeight="1" x14ac:dyDescent="0.35">
      <c r="A11" s="74" t="s">
        <v>83</v>
      </c>
      <c r="B11" s="75"/>
      <c r="C11" s="47"/>
      <c r="D11" s="48"/>
      <c r="E11" s="27"/>
      <c r="F11" s="27"/>
      <c r="G11" s="13">
        <f t="shared" ref="G11:G16" si="0">SUM(C11:F11)</f>
        <v>0</v>
      </c>
      <c r="J11" s="18">
        <v>1081</v>
      </c>
      <c r="L11" s="4" t="s">
        <v>155</v>
      </c>
    </row>
    <row r="12" spans="1:16" s="4" customFormat="1" ht="34" customHeight="1" x14ac:dyDescent="0.35">
      <c r="A12" s="74" t="s">
        <v>84</v>
      </c>
      <c r="B12" s="75"/>
      <c r="C12" s="47"/>
      <c r="D12" s="48"/>
      <c r="E12" s="27"/>
      <c r="F12" s="27"/>
      <c r="G12" s="13">
        <f t="shared" si="0"/>
        <v>0</v>
      </c>
      <c r="J12" s="18">
        <v>1082</v>
      </c>
      <c r="L12" s="4" t="s">
        <v>156</v>
      </c>
    </row>
    <row r="13" spans="1:16" s="4" customFormat="1" ht="34" customHeight="1" x14ac:dyDescent="0.35">
      <c r="A13" s="74" t="s">
        <v>85</v>
      </c>
      <c r="B13" s="75"/>
      <c r="C13" s="47"/>
      <c r="D13" s="48"/>
      <c r="E13" s="27"/>
      <c r="F13" s="27"/>
      <c r="G13" s="13">
        <f t="shared" si="0"/>
        <v>0</v>
      </c>
      <c r="J13" s="18">
        <v>1083</v>
      </c>
      <c r="L13" s="4" t="s">
        <v>157</v>
      </c>
    </row>
    <row r="14" spans="1:16" s="4" customFormat="1" ht="34" customHeight="1" x14ac:dyDescent="0.35">
      <c r="A14" s="74" t="s">
        <v>86</v>
      </c>
      <c r="B14" s="75"/>
      <c r="C14" s="47"/>
      <c r="D14" s="48"/>
      <c r="E14" s="27"/>
      <c r="F14" s="27"/>
      <c r="G14" s="13">
        <f t="shared" si="0"/>
        <v>0</v>
      </c>
      <c r="J14" s="18">
        <v>1090</v>
      </c>
      <c r="L14" s="4" t="s">
        <v>158</v>
      </c>
    </row>
    <row r="15" spans="1:16" s="4" customFormat="1" ht="34" customHeight="1" x14ac:dyDescent="0.35">
      <c r="A15" s="74" t="s">
        <v>87</v>
      </c>
      <c r="B15" s="75"/>
      <c r="C15" s="47"/>
      <c r="D15" s="48"/>
      <c r="E15" s="27"/>
      <c r="F15" s="27"/>
      <c r="G15" s="13">
        <f t="shared" si="0"/>
        <v>0</v>
      </c>
      <c r="J15" s="18">
        <v>1120</v>
      </c>
      <c r="L15" s="4" t="s">
        <v>159</v>
      </c>
    </row>
    <row r="16" spans="1:16" s="4" customFormat="1" ht="34" customHeight="1" x14ac:dyDescent="0.35">
      <c r="A16" s="74" t="s">
        <v>88</v>
      </c>
      <c r="B16" s="75"/>
      <c r="C16" s="47"/>
      <c r="D16" s="48"/>
      <c r="E16" s="27"/>
      <c r="F16" s="27"/>
      <c r="G16" s="13">
        <f t="shared" si="0"/>
        <v>0</v>
      </c>
      <c r="J16" s="18">
        <v>1140</v>
      </c>
      <c r="L16" s="4" t="s">
        <v>160</v>
      </c>
    </row>
    <row r="17" spans="1:12" ht="24" customHeight="1" thickBot="1" x14ac:dyDescent="0.4">
      <c r="A17" s="43" t="s">
        <v>91</v>
      </c>
      <c r="B17" s="44"/>
      <c r="C17" s="49">
        <f>SUM(C10:D16)</f>
        <v>0</v>
      </c>
      <c r="D17" s="44"/>
      <c r="E17" s="14">
        <f>SUM(E10:E16)</f>
        <v>0</v>
      </c>
      <c r="F17" s="14">
        <f>SUM(F10:F16)</f>
        <v>0</v>
      </c>
      <c r="G17" s="15">
        <f>SUM(G10:G16)</f>
        <v>0</v>
      </c>
      <c r="J17" s="18">
        <v>1160</v>
      </c>
      <c r="L17" s="4" t="s">
        <v>161</v>
      </c>
    </row>
    <row r="18" spans="1:12" ht="15" thickBot="1" x14ac:dyDescent="0.4">
      <c r="J18" s="18">
        <v>1170</v>
      </c>
      <c r="L18" s="4" t="s">
        <v>162</v>
      </c>
    </row>
    <row r="19" spans="1:12" s="4" customFormat="1" ht="34" customHeight="1" x14ac:dyDescent="0.35">
      <c r="A19" s="53" t="s">
        <v>92</v>
      </c>
      <c r="B19" s="54"/>
      <c r="C19" s="54"/>
      <c r="D19" s="54"/>
      <c r="E19" s="54"/>
      <c r="F19" s="54"/>
      <c r="G19" s="55"/>
      <c r="J19" s="18">
        <v>1180</v>
      </c>
      <c r="L19" s="4" t="s">
        <v>163</v>
      </c>
    </row>
    <row r="20" spans="1:12" s="4" customFormat="1" ht="34" customHeight="1" x14ac:dyDescent="0.35">
      <c r="A20" s="56" t="s">
        <v>93</v>
      </c>
      <c r="B20" s="57"/>
      <c r="C20" s="60"/>
      <c r="D20" s="60"/>
      <c r="E20" s="60"/>
      <c r="F20" s="60"/>
      <c r="G20" s="61"/>
      <c r="J20" s="18">
        <v>1190</v>
      </c>
      <c r="L20" s="4" t="s">
        <v>164</v>
      </c>
    </row>
    <row r="21" spans="1:12" s="4" customFormat="1" ht="34" customHeight="1" x14ac:dyDescent="0.35">
      <c r="A21" s="56" t="s">
        <v>94</v>
      </c>
      <c r="B21" s="57"/>
      <c r="C21" s="60"/>
      <c r="D21" s="60"/>
      <c r="E21" s="60"/>
      <c r="F21" s="60"/>
      <c r="G21" s="61"/>
      <c r="J21" s="18">
        <v>1210</v>
      </c>
      <c r="L21" s="4" t="s">
        <v>165</v>
      </c>
    </row>
    <row r="22" spans="1:12" s="4" customFormat="1" ht="34" customHeight="1" x14ac:dyDescent="0.35">
      <c r="A22" s="56" t="s">
        <v>95</v>
      </c>
      <c r="B22" s="57"/>
      <c r="C22" s="60"/>
      <c r="D22" s="60"/>
      <c r="E22" s="60"/>
      <c r="F22" s="60"/>
      <c r="G22" s="61"/>
      <c r="L22" s="4" t="s">
        <v>166</v>
      </c>
    </row>
    <row r="23" spans="1:12" s="4" customFormat="1" ht="34" customHeight="1" thickBot="1" x14ac:dyDescent="0.4">
      <c r="A23" s="58" t="s">
        <v>96</v>
      </c>
      <c r="B23" s="59"/>
      <c r="C23" s="62"/>
      <c r="D23" s="62"/>
      <c r="E23" s="62"/>
      <c r="F23" s="62"/>
      <c r="G23" s="63"/>
      <c r="L23" s="4" t="s">
        <v>1</v>
      </c>
    </row>
    <row r="24" spans="1:12" ht="15" thickBot="1" x14ac:dyDescent="0.4">
      <c r="J24" s="4"/>
      <c r="L24" s="4" t="s">
        <v>2</v>
      </c>
    </row>
    <row r="25" spans="1:12" s="4" customFormat="1" ht="36" customHeight="1" x14ac:dyDescent="0.35">
      <c r="A25" s="80" t="s">
        <v>202</v>
      </c>
      <c r="B25" s="81"/>
      <c r="C25" s="81"/>
      <c r="D25" s="81"/>
      <c r="E25" s="81"/>
      <c r="F25" s="81"/>
      <c r="G25" s="82"/>
      <c r="J25"/>
      <c r="L25" s="4" t="s">
        <v>167</v>
      </c>
    </row>
    <row r="26" spans="1:12" s="4" customFormat="1" ht="36" customHeight="1" x14ac:dyDescent="0.35">
      <c r="A26" s="83"/>
      <c r="B26" s="84"/>
      <c r="C26" s="84"/>
      <c r="D26" s="84"/>
      <c r="E26" s="84"/>
      <c r="F26" s="84"/>
      <c r="G26" s="85"/>
      <c r="L26" s="4" t="s">
        <v>3</v>
      </c>
    </row>
    <row r="27" spans="1:12" s="4" customFormat="1" ht="36" customHeight="1" x14ac:dyDescent="0.35">
      <c r="A27" s="86" t="s">
        <v>97</v>
      </c>
      <c r="B27" s="87"/>
      <c r="C27" s="87"/>
      <c r="D27" s="87"/>
      <c r="E27" s="87"/>
      <c r="F27" s="87"/>
      <c r="G27" s="88"/>
      <c r="L27" s="4" t="s">
        <v>4</v>
      </c>
    </row>
    <row r="28" spans="1:12" ht="36" customHeight="1" x14ac:dyDescent="0.35">
      <c r="A28" s="89"/>
      <c r="B28" s="90"/>
      <c r="C28" s="90"/>
      <c r="D28" s="90"/>
      <c r="E28" s="90"/>
      <c r="F28" s="90"/>
      <c r="G28" s="91"/>
      <c r="J28" s="4"/>
      <c r="L28" s="4" t="s">
        <v>5</v>
      </c>
    </row>
    <row r="29" spans="1:12" ht="36" customHeight="1" x14ac:dyDescent="0.35">
      <c r="A29" s="50" t="s">
        <v>223</v>
      </c>
      <c r="B29" s="51"/>
      <c r="C29" s="51"/>
      <c r="D29" s="51"/>
      <c r="E29" s="51"/>
      <c r="F29" s="51"/>
      <c r="G29" s="52"/>
      <c r="L29" s="4" t="s">
        <v>168</v>
      </c>
    </row>
    <row r="30" spans="1:12" ht="36" customHeight="1" thickBot="1" x14ac:dyDescent="0.4">
      <c r="A30" s="64"/>
      <c r="B30" s="65"/>
      <c r="C30" s="65"/>
      <c r="D30" s="65"/>
      <c r="E30" s="65"/>
      <c r="F30" s="65"/>
      <c r="G30" s="66"/>
      <c r="L30" s="4" t="s">
        <v>169</v>
      </c>
    </row>
    <row r="31" spans="1:12" x14ac:dyDescent="0.35">
      <c r="L31" s="4" t="s">
        <v>170</v>
      </c>
    </row>
    <row r="32" spans="1:12" ht="27" customHeight="1" x14ac:dyDescent="0.35">
      <c r="A32" s="9"/>
      <c r="B32" s="9"/>
      <c r="C32" s="9"/>
      <c r="D32" s="9"/>
      <c r="E32" s="9"/>
      <c r="F32" s="9"/>
      <c r="G32" s="9"/>
      <c r="L32" s="4" t="s">
        <v>171</v>
      </c>
    </row>
    <row r="33" spans="12:12" ht="29" x14ac:dyDescent="0.35">
      <c r="L33" s="4" t="s">
        <v>172</v>
      </c>
    </row>
    <row r="34" spans="12:12" ht="29" x14ac:dyDescent="0.35">
      <c r="L34" s="4" t="s">
        <v>6</v>
      </c>
    </row>
    <row r="35" spans="12:12" ht="29" x14ac:dyDescent="0.35">
      <c r="L35" s="4" t="s">
        <v>7</v>
      </c>
    </row>
    <row r="36" spans="12:12" x14ac:dyDescent="0.35">
      <c r="L36" s="4" t="s">
        <v>8</v>
      </c>
    </row>
    <row r="37" spans="12:12" x14ac:dyDescent="0.35">
      <c r="L37" s="4" t="s">
        <v>173</v>
      </c>
    </row>
    <row r="38" spans="12:12" x14ac:dyDescent="0.35">
      <c r="L38" s="4" t="s">
        <v>9</v>
      </c>
    </row>
    <row r="39" spans="12:12" x14ac:dyDescent="0.35">
      <c r="L39" s="4" t="s">
        <v>174</v>
      </c>
    </row>
    <row r="40" spans="12:12" x14ac:dyDescent="0.35">
      <c r="L40" s="4" t="s">
        <v>175</v>
      </c>
    </row>
    <row r="41" spans="12:12" x14ac:dyDescent="0.35">
      <c r="L41" s="4" t="s">
        <v>10</v>
      </c>
    </row>
    <row r="42" spans="12:12" ht="29" x14ac:dyDescent="0.35">
      <c r="L42" s="4" t="s">
        <v>203</v>
      </c>
    </row>
    <row r="43" spans="12:12" x14ac:dyDescent="0.35">
      <c r="L43" s="4" t="s">
        <v>11</v>
      </c>
    </row>
    <row r="44" spans="12:12" x14ac:dyDescent="0.35">
      <c r="L44" s="4" t="s">
        <v>12</v>
      </c>
    </row>
    <row r="45" spans="12:12" ht="29" x14ac:dyDescent="0.35">
      <c r="L45" s="4" t="s">
        <v>13</v>
      </c>
    </row>
    <row r="46" spans="12:12" ht="29" x14ac:dyDescent="0.35">
      <c r="L46" s="4" t="s">
        <v>14</v>
      </c>
    </row>
    <row r="47" spans="12:12" ht="29" x14ac:dyDescent="0.35">
      <c r="L47" s="4" t="s">
        <v>176</v>
      </c>
    </row>
    <row r="48" spans="12:12" x14ac:dyDescent="0.35">
      <c r="L48" s="4" t="s">
        <v>15</v>
      </c>
    </row>
    <row r="49" spans="12:12" x14ac:dyDescent="0.35">
      <c r="L49" s="4" t="s">
        <v>16</v>
      </c>
    </row>
    <row r="50" spans="12:12" x14ac:dyDescent="0.35">
      <c r="L50" s="4" t="s">
        <v>17</v>
      </c>
    </row>
    <row r="51" spans="12:12" x14ac:dyDescent="0.35">
      <c r="L51" s="4" t="s">
        <v>18</v>
      </c>
    </row>
    <row r="52" spans="12:12" x14ac:dyDescent="0.35">
      <c r="L52" s="4" t="s">
        <v>19</v>
      </c>
    </row>
    <row r="53" spans="12:12" x14ac:dyDescent="0.35">
      <c r="L53" s="4" t="s">
        <v>20</v>
      </c>
    </row>
    <row r="54" spans="12:12" x14ac:dyDescent="0.35">
      <c r="L54" s="4" t="s">
        <v>21</v>
      </c>
    </row>
    <row r="55" spans="12:12" x14ac:dyDescent="0.35">
      <c r="L55" s="4" t="s">
        <v>22</v>
      </c>
    </row>
    <row r="56" spans="12:12" x14ac:dyDescent="0.35">
      <c r="L56" s="4" t="s">
        <v>23</v>
      </c>
    </row>
    <row r="57" spans="12:12" x14ac:dyDescent="0.35">
      <c r="L57" s="4" t="s">
        <v>24</v>
      </c>
    </row>
    <row r="58" spans="12:12" x14ac:dyDescent="0.35">
      <c r="L58" s="4" t="s">
        <v>25</v>
      </c>
    </row>
    <row r="59" spans="12:12" x14ac:dyDescent="0.35">
      <c r="L59" s="4" t="s">
        <v>26</v>
      </c>
    </row>
    <row r="60" spans="12:12" x14ac:dyDescent="0.35">
      <c r="L60" s="4" t="s">
        <v>27</v>
      </c>
    </row>
    <row r="61" spans="12:12" x14ac:dyDescent="0.35">
      <c r="L61" s="4" t="s">
        <v>28</v>
      </c>
    </row>
    <row r="62" spans="12:12" x14ac:dyDescent="0.35">
      <c r="L62" s="4" t="s">
        <v>29</v>
      </c>
    </row>
    <row r="63" spans="12:12" x14ac:dyDescent="0.35">
      <c r="L63" s="4" t="s">
        <v>30</v>
      </c>
    </row>
    <row r="64" spans="12:12" x14ac:dyDescent="0.35">
      <c r="L64" s="4" t="s">
        <v>177</v>
      </c>
    </row>
    <row r="65" spans="12:12" x14ac:dyDescent="0.35">
      <c r="L65" s="4" t="s">
        <v>31</v>
      </c>
    </row>
    <row r="66" spans="12:12" x14ac:dyDescent="0.35">
      <c r="L66" s="4" t="s">
        <v>32</v>
      </c>
    </row>
    <row r="67" spans="12:12" x14ac:dyDescent="0.35">
      <c r="L67" s="4" t="s">
        <v>33</v>
      </c>
    </row>
    <row r="68" spans="12:12" x14ac:dyDescent="0.35">
      <c r="L68" s="4" t="s">
        <v>34</v>
      </c>
    </row>
    <row r="69" spans="12:12" x14ac:dyDescent="0.35">
      <c r="L69" s="4" t="s">
        <v>35</v>
      </c>
    </row>
    <row r="70" spans="12:12" ht="29" x14ac:dyDescent="0.35">
      <c r="L70" s="4" t="s">
        <v>36</v>
      </c>
    </row>
    <row r="71" spans="12:12" x14ac:dyDescent="0.35">
      <c r="L71" s="4" t="s">
        <v>37</v>
      </c>
    </row>
    <row r="72" spans="12:12" x14ac:dyDescent="0.35">
      <c r="L72" s="4" t="s">
        <v>38</v>
      </c>
    </row>
    <row r="73" spans="12:12" x14ac:dyDescent="0.35">
      <c r="L73" s="4" t="s">
        <v>39</v>
      </c>
    </row>
    <row r="74" spans="12:12" x14ac:dyDescent="0.35">
      <c r="L74" s="4" t="s">
        <v>40</v>
      </c>
    </row>
    <row r="75" spans="12:12" x14ac:dyDescent="0.35">
      <c r="L75" s="4" t="s">
        <v>178</v>
      </c>
    </row>
    <row r="76" spans="12:12" x14ac:dyDescent="0.35">
      <c r="L76" s="4" t="s">
        <v>41</v>
      </c>
    </row>
    <row r="77" spans="12:12" x14ac:dyDescent="0.35">
      <c r="L77" s="4" t="s">
        <v>179</v>
      </c>
    </row>
    <row r="78" spans="12:12" x14ac:dyDescent="0.35">
      <c r="L78" s="4" t="s">
        <v>42</v>
      </c>
    </row>
    <row r="79" spans="12:12" x14ac:dyDescent="0.35">
      <c r="L79" s="4" t="s">
        <v>180</v>
      </c>
    </row>
    <row r="80" spans="12:12" x14ac:dyDescent="0.35">
      <c r="L80" s="4" t="s">
        <v>43</v>
      </c>
    </row>
    <row r="81" spans="12:12" ht="29" x14ac:dyDescent="0.35">
      <c r="L81" s="4" t="s">
        <v>44</v>
      </c>
    </row>
    <row r="82" spans="12:12" x14ac:dyDescent="0.35">
      <c r="L82" s="4" t="s">
        <v>45</v>
      </c>
    </row>
    <row r="83" spans="12:12" x14ac:dyDescent="0.35">
      <c r="L83" s="4" t="s">
        <v>46</v>
      </c>
    </row>
    <row r="84" spans="12:12" x14ac:dyDescent="0.35">
      <c r="L84" s="4" t="s">
        <v>181</v>
      </c>
    </row>
    <row r="85" spans="12:12" x14ac:dyDescent="0.35">
      <c r="L85" s="4" t="s">
        <v>47</v>
      </c>
    </row>
    <row r="86" spans="12:12" x14ac:dyDescent="0.35">
      <c r="L86" s="4" t="s">
        <v>182</v>
      </c>
    </row>
    <row r="87" spans="12:12" x14ac:dyDescent="0.35">
      <c r="L87" s="4" t="s">
        <v>48</v>
      </c>
    </row>
    <row r="88" spans="12:12" x14ac:dyDescent="0.35">
      <c r="L88" s="4" t="s">
        <v>49</v>
      </c>
    </row>
    <row r="89" spans="12:12" x14ac:dyDescent="0.35">
      <c r="L89" s="4" t="s">
        <v>50</v>
      </c>
    </row>
    <row r="90" spans="12:12" x14ac:dyDescent="0.35">
      <c r="L90" s="4" t="s">
        <v>51</v>
      </c>
    </row>
    <row r="91" spans="12:12" x14ac:dyDescent="0.35">
      <c r="L91" s="4" t="s">
        <v>52</v>
      </c>
    </row>
    <row r="92" spans="12:12" x14ac:dyDescent="0.35">
      <c r="L92" s="4" t="s">
        <v>53</v>
      </c>
    </row>
    <row r="93" spans="12:12" x14ac:dyDescent="0.35">
      <c r="L93" s="4" t="s">
        <v>183</v>
      </c>
    </row>
    <row r="94" spans="12:12" ht="29" x14ac:dyDescent="0.35">
      <c r="L94" s="4" t="s">
        <v>54</v>
      </c>
    </row>
    <row r="95" spans="12:12" x14ac:dyDescent="0.35">
      <c r="L95" s="4" t="s">
        <v>55</v>
      </c>
    </row>
    <row r="96" spans="12:12" x14ac:dyDescent="0.35">
      <c r="L96" s="4" t="s">
        <v>56</v>
      </c>
    </row>
    <row r="97" spans="12:12" x14ac:dyDescent="0.35">
      <c r="L97" s="4" t="s">
        <v>57</v>
      </c>
    </row>
    <row r="98" spans="12:12" x14ac:dyDescent="0.35">
      <c r="L98" s="4" t="s">
        <v>58</v>
      </c>
    </row>
    <row r="99" spans="12:12" x14ac:dyDescent="0.35">
      <c r="L99" s="4" t="s">
        <v>59</v>
      </c>
    </row>
    <row r="100" spans="12:12" x14ac:dyDescent="0.35">
      <c r="L100" s="4" t="s">
        <v>60</v>
      </c>
    </row>
    <row r="101" spans="12:12" x14ac:dyDescent="0.35">
      <c r="L101" s="4" t="s">
        <v>61</v>
      </c>
    </row>
    <row r="102" spans="12:12" x14ac:dyDescent="0.35">
      <c r="L102" s="4" t="s">
        <v>62</v>
      </c>
    </row>
    <row r="103" spans="12:12" x14ac:dyDescent="0.35">
      <c r="L103" s="4" t="s">
        <v>63</v>
      </c>
    </row>
    <row r="104" spans="12:12" x14ac:dyDescent="0.35">
      <c r="L104" s="4" t="s">
        <v>184</v>
      </c>
    </row>
    <row r="105" spans="12:12" x14ac:dyDescent="0.35">
      <c r="L105" s="4" t="s">
        <v>185</v>
      </c>
    </row>
    <row r="106" spans="12:12" x14ac:dyDescent="0.35">
      <c r="L106" s="4" t="s">
        <v>64</v>
      </c>
    </row>
    <row r="107" spans="12:12" x14ac:dyDescent="0.35">
      <c r="L107" s="4" t="s">
        <v>65</v>
      </c>
    </row>
    <row r="108" spans="12:12" x14ac:dyDescent="0.35">
      <c r="L108" s="4" t="s">
        <v>66</v>
      </c>
    </row>
    <row r="109" spans="12:12" x14ac:dyDescent="0.35">
      <c r="L109" s="4" t="s">
        <v>67</v>
      </c>
    </row>
    <row r="110" spans="12:12" x14ac:dyDescent="0.35">
      <c r="L110" s="4" t="s">
        <v>68</v>
      </c>
    </row>
    <row r="111" spans="12:12" x14ac:dyDescent="0.35">
      <c r="L111" s="4" t="s">
        <v>186</v>
      </c>
    </row>
    <row r="112" spans="12:12" x14ac:dyDescent="0.35">
      <c r="L112" s="4" t="s">
        <v>69</v>
      </c>
    </row>
    <row r="113" spans="12:12" x14ac:dyDescent="0.35">
      <c r="L113" s="4" t="s">
        <v>70</v>
      </c>
    </row>
    <row r="114" spans="12:12" x14ac:dyDescent="0.35">
      <c r="L114" s="4" t="s">
        <v>70</v>
      </c>
    </row>
    <row r="115" spans="12:12" x14ac:dyDescent="0.35">
      <c r="L115" s="4" t="s">
        <v>71</v>
      </c>
    </row>
    <row r="116" spans="12:12" x14ac:dyDescent="0.35">
      <c r="L116" s="4" t="s">
        <v>72</v>
      </c>
    </row>
    <row r="117" spans="12:12" x14ac:dyDescent="0.35">
      <c r="L117" s="4" t="s">
        <v>73</v>
      </c>
    </row>
    <row r="118" spans="12:12" x14ac:dyDescent="0.35">
      <c r="L118" s="4" t="s">
        <v>187</v>
      </c>
    </row>
    <row r="119" spans="12:12" x14ac:dyDescent="0.35">
      <c r="L119" s="4" t="s">
        <v>74</v>
      </c>
    </row>
    <row r="120" spans="12:12" ht="29" x14ac:dyDescent="0.35">
      <c r="L120" s="4" t="s">
        <v>75</v>
      </c>
    </row>
    <row r="121" spans="12:12" x14ac:dyDescent="0.35">
      <c r="L121" s="4" t="s">
        <v>76</v>
      </c>
    </row>
    <row r="122" spans="12:12" x14ac:dyDescent="0.35">
      <c r="L122" s="4" t="s">
        <v>188</v>
      </c>
    </row>
    <row r="123" spans="12:12" x14ac:dyDescent="0.35">
      <c r="L123" s="4" t="s">
        <v>189</v>
      </c>
    </row>
    <row r="124" spans="12:12" x14ac:dyDescent="0.35">
      <c r="L124" s="4" t="s">
        <v>77</v>
      </c>
    </row>
    <row r="125" spans="12:12" x14ac:dyDescent="0.35">
      <c r="L125" s="4" t="s">
        <v>78</v>
      </c>
    </row>
    <row r="127" spans="12:12" x14ac:dyDescent="0.35">
      <c r="L127" s="4"/>
    </row>
    <row r="128" spans="12:12" x14ac:dyDescent="0.35">
      <c r="L128" s="4"/>
    </row>
    <row r="129" spans="12:12" x14ac:dyDescent="0.35">
      <c r="L129" s="4"/>
    </row>
    <row r="130" spans="12:12" x14ac:dyDescent="0.35">
      <c r="L130" s="4"/>
    </row>
    <row r="131" spans="12:12" x14ac:dyDescent="0.35">
      <c r="L131" s="4"/>
    </row>
    <row r="132" spans="12:12" x14ac:dyDescent="0.35">
      <c r="L132" s="4"/>
    </row>
    <row r="133" spans="12:12" x14ac:dyDescent="0.35">
      <c r="L133" s="4"/>
    </row>
    <row r="134" spans="12:12" x14ac:dyDescent="0.35">
      <c r="L134" s="4"/>
    </row>
    <row r="135" spans="12:12" x14ac:dyDescent="0.35">
      <c r="L135" s="4"/>
    </row>
    <row r="136" spans="12:12" x14ac:dyDescent="0.35">
      <c r="L136" s="4"/>
    </row>
    <row r="137" spans="12:12" x14ac:dyDescent="0.35">
      <c r="L137" s="4"/>
    </row>
    <row r="138" spans="12:12" x14ac:dyDescent="0.35">
      <c r="L138" s="4"/>
    </row>
    <row r="139" spans="12:12" x14ac:dyDescent="0.35">
      <c r="L139" s="4"/>
    </row>
    <row r="140" spans="12:12" x14ac:dyDescent="0.35">
      <c r="L140" s="4"/>
    </row>
  </sheetData>
  <sheetProtection algorithmName="SHA-512" hashValue="PKdzfLERzab4PP4/4ojaE1KvgOdMkqwzAHb+L216tY71jJ5cATda+juKIv4U/zlMcMgbFWQAdshPBZUffxh4Zg==" saltValue="J06F7+u2MSMThy3shIFLSg==" spinCount="100000" sheet="1" objects="1" scenarios="1" selectLockedCells="1"/>
  <sortState xmlns:xlrd2="http://schemas.microsoft.com/office/spreadsheetml/2017/richdata2" ref="L2:L140">
    <sortCondition ref="L2:L140"/>
  </sortState>
  <mergeCells count="43">
    <mergeCell ref="A30:G30"/>
    <mergeCell ref="A1:G1"/>
    <mergeCell ref="A2:G2"/>
    <mergeCell ref="A12:B12"/>
    <mergeCell ref="A15:B15"/>
    <mergeCell ref="A16:B16"/>
    <mergeCell ref="A13:B13"/>
    <mergeCell ref="A14:B14"/>
    <mergeCell ref="A11:B11"/>
    <mergeCell ref="A9:B9"/>
    <mergeCell ref="A10:B10"/>
    <mergeCell ref="A8:G8"/>
    <mergeCell ref="A25:G25"/>
    <mergeCell ref="A26:G26"/>
    <mergeCell ref="A27:G27"/>
    <mergeCell ref="A28:G28"/>
    <mergeCell ref="A29:G29"/>
    <mergeCell ref="A19:G19"/>
    <mergeCell ref="A20:B20"/>
    <mergeCell ref="A21:B21"/>
    <mergeCell ref="A22:B22"/>
    <mergeCell ref="A23:B23"/>
    <mergeCell ref="C20:G20"/>
    <mergeCell ref="C21:G21"/>
    <mergeCell ref="C22:G22"/>
    <mergeCell ref="C23:G23"/>
    <mergeCell ref="A17:B17"/>
    <mergeCell ref="C9:D9"/>
    <mergeCell ref="C10:D10"/>
    <mergeCell ref="C11:D11"/>
    <mergeCell ref="C12:D12"/>
    <mergeCell ref="C13:D13"/>
    <mergeCell ref="C14:D14"/>
    <mergeCell ref="C15:D15"/>
    <mergeCell ref="C16:D16"/>
    <mergeCell ref="C17:D17"/>
    <mergeCell ref="A7:G7"/>
    <mergeCell ref="A4:B4"/>
    <mergeCell ref="A5:B5"/>
    <mergeCell ref="C4:D4"/>
    <mergeCell ref="C5:D5"/>
    <mergeCell ref="E4:F4"/>
    <mergeCell ref="E5:F5"/>
  </mergeCells>
  <dataValidations count="9">
    <dataValidation type="whole" allowBlank="1" showInputMessage="1" showErrorMessage="1" sqref="C10:F16" xr:uid="{F52B6879-ED7D-4F71-8203-558DF3C1B676}">
      <formula1>0</formula1>
      <formula2>3000</formula2>
    </dataValidation>
    <dataValidation type="whole" allowBlank="1" showInputMessage="1" showErrorMessage="1" sqref="C20:G23" xr:uid="{66153CEB-4E4F-483C-86BC-F8D0A53A1438}">
      <formula1>0</formula1>
      <formula2>999</formula2>
    </dataValidation>
    <dataValidation type="whole" allowBlank="1" showInputMessage="1" showErrorMessage="1" sqref="A30:G30" xr:uid="{50F40E01-895F-4494-81A4-DAC39EEDE96A}">
      <formula1>0</formula1>
      <formula2>52</formula2>
    </dataValidation>
    <dataValidation type="list" allowBlank="1" showInputMessage="1" showErrorMessage="1" sqref="A28 A26" xr:uid="{4C0AE902-C31F-4045-A2E3-C106C364F793}">
      <formula1>$N$4:$N$5</formula1>
    </dataValidation>
    <dataValidation type="list" allowBlank="1" showInputMessage="1" showErrorMessage="1" prompt="Quel est le nom de votre association?" sqref="A4" xr:uid="{CAEDC7A0-2628-41C7-A4C8-78884EB25494}">
      <formula1>#REF!</formula1>
    </dataValidation>
    <dataValidation allowBlank="1" showInputMessage="1" showErrorMessage="1" prompt="Si votre EDD se déroule sur différents sièges d'activité, merci de nous transmettre un document par siège d'activité. " sqref="E5:F5" xr:uid="{0A99078C-A240-4869-A832-733DD82C4E05}"/>
    <dataValidation type="list" allowBlank="1" showInputMessage="1" showErrorMessage="1" prompt="Pour les agréments de type local, veuillez indiquer le code postal de la commune dans laquelle vous avez un agrément, _x000a_Pour les agréments de type régional, veuillez indiquer &quot;Régional&quot;" sqref="G5" xr:uid="{59473532-EDDF-42AF-87F5-7E83D0B11AFD}">
      <formula1>$J$1:$J$21</formula1>
    </dataValidation>
    <dataValidation type="list" allowBlank="1" showInputMessage="1" showErrorMessage="1" sqref="A6:C6" xr:uid="{5F9D464E-656B-4ED4-BADA-8C0F1D25FDB1}">
      <formula1>$L$1:$L$72</formula1>
    </dataValidation>
    <dataValidation type="list" allowBlank="1" showInputMessage="1" showErrorMessage="1" sqref="A5:B5" xr:uid="{D380EE57-7329-4152-AE1A-CE04C5079211}">
      <formula1>$L$1:$L$125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F74C8-A551-4FD9-9BF8-4E6FCBA5AC4B}">
  <sheetPr codeName="Feuil2">
    <tabColor rgb="FFFFFF00"/>
  </sheetPr>
  <dimension ref="A1:G34"/>
  <sheetViews>
    <sheetView tabSelected="1" topLeftCell="A3" zoomScale="85" zoomScaleNormal="85" workbookViewId="0">
      <selection activeCell="G3" sqref="G3"/>
    </sheetView>
  </sheetViews>
  <sheetFormatPr baseColWidth="10" defaultRowHeight="14.5" x14ac:dyDescent="0.35"/>
  <cols>
    <col min="2" max="2" width="20.453125" customWidth="1"/>
    <col min="3" max="3" width="9.453125" customWidth="1"/>
    <col min="4" max="4" width="7.1796875" customWidth="1"/>
    <col min="5" max="5" width="6.81640625" customWidth="1"/>
    <col min="6" max="6" width="15.1796875" customWidth="1"/>
  </cols>
  <sheetData>
    <row r="1" spans="1:7" ht="18.5" x14ac:dyDescent="0.35">
      <c r="A1" s="30" t="s">
        <v>218</v>
      </c>
      <c r="B1" s="92"/>
      <c r="C1" s="92"/>
      <c r="D1" s="92"/>
      <c r="E1" s="92"/>
      <c r="F1" s="92"/>
      <c r="G1" s="93"/>
    </row>
    <row r="2" spans="1:7" ht="104.15" customHeight="1" x14ac:dyDescent="0.35">
      <c r="A2" s="108" t="s">
        <v>101</v>
      </c>
      <c r="B2" s="109"/>
      <c r="C2" s="109"/>
      <c r="D2" s="109"/>
      <c r="E2" s="109"/>
      <c r="F2" s="109"/>
      <c r="G2" s="110"/>
    </row>
    <row r="3" spans="1:7" ht="112" customHeight="1" x14ac:dyDescent="0.35">
      <c r="A3" s="105" t="s">
        <v>104</v>
      </c>
      <c r="B3" s="106"/>
      <c r="C3" s="106"/>
      <c r="D3" s="106"/>
      <c r="E3" s="106"/>
      <c r="F3" s="107"/>
      <c r="G3" s="16"/>
    </row>
    <row r="4" spans="1:7" ht="73.5" customHeight="1" x14ac:dyDescent="0.35">
      <c r="A4" s="105" t="s">
        <v>219</v>
      </c>
      <c r="B4" s="106"/>
      <c r="C4" s="106"/>
      <c r="D4" s="106"/>
      <c r="E4" s="106"/>
      <c r="F4" s="107"/>
      <c r="G4" s="16"/>
    </row>
    <row r="5" spans="1:7" ht="43.5" customHeight="1" x14ac:dyDescent="0.35">
      <c r="A5" s="105" t="s">
        <v>220</v>
      </c>
      <c r="B5" s="106"/>
      <c r="C5" s="106"/>
      <c r="D5" s="106"/>
      <c r="E5" s="106"/>
      <c r="F5" s="107"/>
      <c r="G5" s="16"/>
    </row>
    <row r="6" spans="1:7" ht="50.15" customHeight="1" x14ac:dyDescent="0.35">
      <c r="A6" s="105" t="s">
        <v>102</v>
      </c>
      <c r="B6" s="106"/>
      <c r="C6" s="106"/>
      <c r="D6" s="106"/>
      <c r="E6" s="106"/>
      <c r="F6" s="107"/>
      <c r="G6" s="26"/>
    </row>
    <row r="7" spans="1:7" ht="50.15" customHeight="1" x14ac:dyDescent="0.35">
      <c r="A7" s="95" t="s">
        <v>103</v>
      </c>
      <c r="B7" s="96"/>
      <c r="C7" s="102"/>
      <c r="D7" s="103"/>
      <c r="E7" s="103"/>
      <c r="F7" s="103"/>
      <c r="G7" s="104"/>
    </row>
    <row r="8" spans="1:7" ht="50.15" customHeight="1" thickBot="1" x14ac:dyDescent="0.4">
      <c r="A8" s="111" t="s">
        <v>204</v>
      </c>
      <c r="B8" s="112"/>
      <c r="C8" s="112"/>
      <c r="D8" s="112"/>
      <c r="E8" s="112"/>
      <c r="F8" s="112"/>
      <c r="G8" s="29"/>
    </row>
    <row r="9" spans="1:7" ht="21.65" customHeight="1" thickBot="1" x14ac:dyDescent="0.4"/>
    <row r="10" spans="1:7" ht="15.5" x14ac:dyDescent="0.35">
      <c r="A10" s="97" t="s">
        <v>105</v>
      </c>
      <c r="B10" s="98"/>
      <c r="C10" s="98"/>
      <c r="D10" s="98"/>
      <c r="E10" s="98"/>
      <c r="F10" s="98"/>
      <c r="G10" s="99"/>
    </row>
    <row r="11" spans="1:7" ht="277.5" customHeight="1" x14ac:dyDescent="0.35">
      <c r="A11" s="19"/>
      <c r="B11" s="20" t="s">
        <v>106</v>
      </c>
      <c r="C11" s="100" t="s">
        <v>107</v>
      </c>
      <c r="D11" s="100"/>
      <c r="E11" s="100"/>
      <c r="F11" s="20" t="s">
        <v>108</v>
      </c>
      <c r="G11" s="21" t="s">
        <v>0</v>
      </c>
    </row>
    <row r="12" spans="1:7" ht="15.5" x14ac:dyDescent="0.35">
      <c r="A12" s="101" t="s">
        <v>109</v>
      </c>
      <c r="B12" s="23" t="s">
        <v>110</v>
      </c>
      <c r="C12" s="24" t="s">
        <v>111</v>
      </c>
      <c r="D12" s="24" t="s">
        <v>112</v>
      </c>
      <c r="E12" s="24" t="s">
        <v>113</v>
      </c>
      <c r="F12" s="24">
        <v>14</v>
      </c>
      <c r="G12" s="25" t="s">
        <v>114</v>
      </c>
    </row>
    <row r="13" spans="1:7" ht="31" x14ac:dyDescent="0.35">
      <c r="A13" s="101"/>
      <c r="B13" s="23" t="s">
        <v>115</v>
      </c>
      <c r="C13" s="24" t="s">
        <v>113</v>
      </c>
      <c r="D13" s="24" t="s">
        <v>112</v>
      </c>
      <c r="E13" s="24" t="s">
        <v>116</v>
      </c>
      <c r="F13" s="23">
        <v>19</v>
      </c>
      <c r="G13" s="25" t="s">
        <v>114</v>
      </c>
    </row>
    <row r="14" spans="1:7" ht="15.5" x14ac:dyDescent="0.35">
      <c r="A14" s="101"/>
      <c r="B14" s="23" t="s">
        <v>117</v>
      </c>
      <c r="C14" s="24" t="s">
        <v>116</v>
      </c>
      <c r="D14" s="24" t="s">
        <v>112</v>
      </c>
      <c r="E14" s="24" t="s">
        <v>118</v>
      </c>
      <c r="F14" s="24">
        <v>11</v>
      </c>
      <c r="G14" s="25" t="s">
        <v>114</v>
      </c>
    </row>
    <row r="15" spans="1:7" ht="15.5" x14ac:dyDescent="0.35">
      <c r="A15" s="101" t="s">
        <v>119</v>
      </c>
      <c r="B15" s="23" t="s">
        <v>110</v>
      </c>
      <c r="C15" s="24" t="s">
        <v>111</v>
      </c>
      <c r="D15" s="24" t="s">
        <v>112</v>
      </c>
      <c r="E15" s="24" t="s">
        <v>113</v>
      </c>
      <c r="F15" s="24">
        <v>12</v>
      </c>
      <c r="G15" s="25" t="s">
        <v>114</v>
      </c>
    </row>
    <row r="16" spans="1:7" ht="31" x14ac:dyDescent="0.35">
      <c r="A16" s="101"/>
      <c r="B16" s="23" t="s">
        <v>115</v>
      </c>
      <c r="C16" s="24" t="s">
        <v>113</v>
      </c>
      <c r="D16" s="24" t="s">
        <v>112</v>
      </c>
      <c r="E16" s="24" t="s">
        <v>116</v>
      </c>
      <c r="F16" s="23">
        <v>16</v>
      </c>
      <c r="G16" s="25" t="s">
        <v>114</v>
      </c>
    </row>
    <row r="17" spans="1:7" ht="15.5" x14ac:dyDescent="0.35">
      <c r="A17" s="101"/>
      <c r="B17" s="23" t="s">
        <v>120</v>
      </c>
      <c r="C17" s="24" t="s">
        <v>116</v>
      </c>
      <c r="D17" s="24" t="s">
        <v>112</v>
      </c>
      <c r="E17" s="24" t="s">
        <v>118</v>
      </c>
      <c r="F17" s="24">
        <v>11</v>
      </c>
      <c r="G17" s="25" t="s">
        <v>114</v>
      </c>
    </row>
    <row r="18" spans="1:7" ht="31" x14ac:dyDescent="0.35">
      <c r="A18" s="101"/>
      <c r="B18" s="23" t="s">
        <v>121</v>
      </c>
      <c r="C18" s="24" t="s">
        <v>122</v>
      </c>
      <c r="D18" s="24" t="s">
        <v>112</v>
      </c>
      <c r="E18" s="24" t="s">
        <v>123</v>
      </c>
      <c r="F18" s="23">
        <v>20</v>
      </c>
      <c r="G18" s="25" t="s">
        <v>124</v>
      </c>
    </row>
    <row r="19" spans="1:7" ht="15.5" x14ac:dyDescent="0.35">
      <c r="A19" s="101" t="s">
        <v>125</v>
      </c>
      <c r="B19" s="24" t="s">
        <v>110</v>
      </c>
      <c r="C19" s="24" t="s">
        <v>126</v>
      </c>
      <c r="D19" s="24" t="s">
        <v>112</v>
      </c>
      <c r="E19" s="24" t="s">
        <v>127</v>
      </c>
      <c r="F19" s="24">
        <v>6</v>
      </c>
      <c r="G19" s="25" t="s">
        <v>114</v>
      </c>
    </row>
    <row r="20" spans="1:7" ht="15.5" x14ac:dyDescent="0.35">
      <c r="A20" s="101"/>
      <c r="B20" s="23" t="s">
        <v>128</v>
      </c>
      <c r="C20" s="24" t="s">
        <v>127</v>
      </c>
      <c r="D20" s="24" t="s">
        <v>112</v>
      </c>
      <c r="E20" s="24" t="s">
        <v>113</v>
      </c>
      <c r="F20" s="24">
        <v>12</v>
      </c>
      <c r="G20" s="25" t="s">
        <v>114</v>
      </c>
    </row>
    <row r="21" spans="1:7" ht="31" x14ac:dyDescent="0.35">
      <c r="A21" s="101"/>
      <c r="B21" s="24" t="s">
        <v>129</v>
      </c>
      <c r="C21" s="24" t="s">
        <v>130</v>
      </c>
      <c r="D21" s="24" t="s">
        <v>112</v>
      </c>
      <c r="E21" s="24" t="s">
        <v>118</v>
      </c>
      <c r="F21" s="24">
        <v>11</v>
      </c>
      <c r="G21" s="25" t="s">
        <v>131</v>
      </c>
    </row>
    <row r="22" spans="1:7" ht="15.5" x14ac:dyDescent="0.35">
      <c r="A22" s="101" t="s">
        <v>132</v>
      </c>
      <c r="B22" s="23" t="s">
        <v>110</v>
      </c>
      <c r="C22" s="24" t="s">
        <v>111</v>
      </c>
      <c r="D22" s="24" t="s">
        <v>112</v>
      </c>
      <c r="E22" s="24" t="s">
        <v>113</v>
      </c>
      <c r="F22" s="24">
        <v>14</v>
      </c>
      <c r="G22" s="25" t="s">
        <v>114</v>
      </c>
    </row>
    <row r="23" spans="1:7" ht="31" x14ac:dyDescent="0.35">
      <c r="A23" s="101"/>
      <c r="B23" s="23" t="s">
        <v>115</v>
      </c>
      <c r="C23" s="24" t="s">
        <v>113</v>
      </c>
      <c r="D23" s="24" t="s">
        <v>112</v>
      </c>
      <c r="E23" s="24" t="s">
        <v>116</v>
      </c>
      <c r="F23" s="23">
        <v>18</v>
      </c>
      <c r="G23" s="25" t="s">
        <v>114</v>
      </c>
    </row>
    <row r="24" spans="1:7" ht="15.5" x14ac:dyDescent="0.35">
      <c r="A24" s="101"/>
      <c r="B24" s="23" t="s">
        <v>133</v>
      </c>
      <c r="C24" s="24" t="s">
        <v>116</v>
      </c>
      <c r="D24" s="24" t="s">
        <v>112</v>
      </c>
      <c r="E24" s="24" t="s">
        <v>118</v>
      </c>
      <c r="F24" s="24">
        <v>15</v>
      </c>
      <c r="G24" s="25" t="s">
        <v>114</v>
      </c>
    </row>
    <row r="25" spans="1:7" x14ac:dyDescent="0.35">
      <c r="A25" s="101"/>
      <c r="B25" s="94" t="s">
        <v>121</v>
      </c>
      <c r="C25" s="122" t="s">
        <v>122</v>
      </c>
      <c r="D25" s="122" t="s">
        <v>112</v>
      </c>
      <c r="E25" s="122" t="s">
        <v>123</v>
      </c>
      <c r="F25" s="94">
        <v>22</v>
      </c>
      <c r="G25" s="121" t="s">
        <v>124</v>
      </c>
    </row>
    <row r="26" spans="1:7" x14ac:dyDescent="0.35">
      <c r="A26" s="101"/>
      <c r="B26" s="94"/>
      <c r="C26" s="122"/>
      <c r="D26" s="122"/>
      <c r="E26" s="122"/>
      <c r="F26" s="94"/>
      <c r="G26" s="121"/>
    </row>
    <row r="27" spans="1:7" ht="15.5" x14ac:dyDescent="0.35">
      <c r="A27" s="101" t="s">
        <v>134</v>
      </c>
      <c r="B27" s="24" t="s">
        <v>110</v>
      </c>
      <c r="C27" s="24" t="s">
        <v>111</v>
      </c>
      <c r="D27" s="24" t="s">
        <v>112</v>
      </c>
      <c r="E27" s="24" t="s">
        <v>113</v>
      </c>
      <c r="F27" s="24">
        <v>7</v>
      </c>
      <c r="G27" s="25" t="s">
        <v>124</v>
      </c>
    </row>
    <row r="28" spans="1:7" x14ac:dyDescent="0.35">
      <c r="A28" s="101"/>
      <c r="B28" s="94" t="s">
        <v>135</v>
      </c>
      <c r="C28" s="122" t="s">
        <v>113</v>
      </c>
      <c r="D28" s="122" t="s">
        <v>112</v>
      </c>
      <c r="E28" s="122" t="s">
        <v>118</v>
      </c>
      <c r="F28" s="122">
        <v>12</v>
      </c>
      <c r="G28" s="121" t="s">
        <v>124</v>
      </c>
    </row>
    <row r="29" spans="1:7" x14ac:dyDescent="0.35">
      <c r="A29" s="101"/>
      <c r="B29" s="94"/>
      <c r="C29" s="122"/>
      <c r="D29" s="122"/>
      <c r="E29" s="122"/>
      <c r="F29" s="122"/>
      <c r="G29" s="121"/>
    </row>
    <row r="30" spans="1:7" ht="15.5" x14ac:dyDescent="0.35">
      <c r="A30" s="101"/>
      <c r="B30" s="23" t="s">
        <v>133</v>
      </c>
      <c r="C30" s="24" t="s">
        <v>116</v>
      </c>
      <c r="D30" s="24" t="s">
        <v>112</v>
      </c>
      <c r="E30" s="24" t="s">
        <v>123</v>
      </c>
      <c r="F30" s="24">
        <v>15</v>
      </c>
      <c r="G30" s="25" t="s">
        <v>124</v>
      </c>
    </row>
    <row r="31" spans="1:7" ht="15.5" x14ac:dyDescent="0.35">
      <c r="A31" s="22" t="s">
        <v>136</v>
      </c>
      <c r="B31" s="24"/>
      <c r="C31" s="24"/>
      <c r="D31" s="24" t="s">
        <v>112</v>
      </c>
      <c r="E31" s="24"/>
      <c r="F31" s="24"/>
      <c r="G31" s="25"/>
    </row>
    <row r="32" spans="1:7" ht="15.5" x14ac:dyDescent="0.35">
      <c r="A32" s="22" t="s">
        <v>137</v>
      </c>
      <c r="B32" s="24"/>
      <c r="C32" s="24"/>
      <c r="D32" s="24" t="s">
        <v>112</v>
      </c>
      <c r="E32" s="24"/>
      <c r="F32" s="24"/>
      <c r="G32" s="25"/>
    </row>
    <row r="33" spans="1:7" ht="207" customHeight="1" x14ac:dyDescent="0.35">
      <c r="A33" s="123" t="s">
        <v>138</v>
      </c>
      <c r="B33" s="124"/>
      <c r="C33" s="113">
        <v>15</v>
      </c>
      <c r="D33" s="114"/>
      <c r="E33" s="114"/>
      <c r="F33" s="114"/>
      <c r="G33" s="115"/>
    </row>
    <row r="34" spans="1:7" ht="84.65" customHeight="1" thickBot="1" x14ac:dyDescent="0.4">
      <c r="A34" s="116" t="s">
        <v>201</v>
      </c>
      <c r="B34" s="117"/>
      <c r="C34" s="118">
        <f>(19+(16+20)+(18+22))/3</f>
        <v>31.666666666666668</v>
      </c>
      <c r="D34" s="119"/>
      <c r="E34" s="119"/>
      <c r="F34" s="119"/>
      <c r="G34" s="120"/>
    </row>
  </sheetData>
  <sheetProtection algorithmName="SHA-512" hashValue="ZZcMcXKWm/Sbf3wkiXnGUHSRBnqzcb+F8ARunYArFZjP7jqPrn+678LaYlTFXuCXC5PpskOi0j5RHoaYcyje1g==" saltValue="nWvF+o7Lzy2ckLsZgets/A==" spinCount="100000" sheet="1" selectLockedCells="1"/>
  <mergeCells count="32">
    <mergeCell ref="A8:F8"/>
    <mergeCell ref="C33:G33"/>
    <mergeCell ref="A34:B34"/>
    <mergeCell ref="C34:G34"/>
    <mergeCell ref="G28:G29"/>
    <mergeCell ref="C25:C26"/>
    <mergeCell ref="D25:D26"/>
    <mergeCell ref="E25:E26"/>
    <mergeCell ref="F25:F26"/>
    <mergeCell ref="G25:G26"/>
    <mergeCell ref="A27:A30"/>
    <mergeCell ref="A33:B33"/>
    <mergeCell ref="C28:C29"/>
    <mergeCell ref="D28:D29"/>
    <mergeCell ref="E28:E29"/>
    <mergeCell ref="F28:F29"/>
    <mergeCell ref="A1:G1"/>
    <mergeCell ref="B28:B29"/>
    <mergeCell ref="B25:B26"/>
    <mergeCell ref="A7:B7"/>
    <mergeCell ref="A10:G10"/>
    <mergeCell ref="C11:E11"/>
    <mergeCell ref="A12:A14"/>
    <mergeCell ref="A15:A18"/>
    <mergeCell ref="A19:A21"/>
    <mergeCell ref="A22:A26"/>
    <mergeCell ref="C7:G7"/>
    <mergeCell ref="A3:F3"/>
    <mergeCell ref="A4:F4"/>
    <mergeCell ref="A5:F5"/>
    <mergeCell ref="A6:F6"/>
    <mergeCell ref="A2:G2"/>
  </mergeCells>
  <dataValidations count="4">
    <dataValidation type="textLength" allowBlank="1" showInputMessage="1" showErrorMessage="1" sqref="C7" xr:uid="{6DCB4CBF-A1E6-4FED-9DC4-287896F8CCB3}">
      <formula1>0</formula1>
      <formula2>500</formula2>
    </dataValidation>
    <dataValidation type="whole" allowBlank="1" showInputMessage="1" showErrorMessage="1" sqref="G5" xr:uid="{FE268E53-37C9-4CA6-9749-4EAE9406E192}">
      <formula1>0</formula1>
      <formula2>499</formula2>
    </dataValidation>
    <dataValidation type="decimal" allowBlank="1" showInputMessage="1" showErrorMessage="1" sqref="G3" xr:uid="{DD0BA9B7-66DE-4EAD-8A9B-9383539F4CE6}">
      <formula1>0</formula1>
      <formula2>50</formula2>
    </dataValidation>
    <dataValidation type="whole" allowBlank="1" showInputMessage="1" showErrorMessage="1" sqref="G4" xr:uid="{D56E0F49-644E-4CFC-9BD4-4C26AF15595C}">
      <formula1>0</formula1>
      <formula2>999</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0012A31-16C5-494D-A4AA-278164B0735A}">
          <x14:formula1>
            <xm:f>Inscription!$N$4:$N$5</xm:f>
          </x14:formula1>
          <xm:sqref>G6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58996-26E3-4157-8D79-FBB8A890EB60}">
  <sheetPr codeName="Feuil3">
    <tabColor rgb="FFFF7C80"/>
  </sheetPr>
  <dimension ref="A1:M23"/>
  <sheetViews>
    <sheetView workbookViewId="0">
      <selection activeCell="C4" sqref="C4:E4"/>
    </sheetView>
  </sheetViews>
  <sheetFormatPr baseColWidth="10" defaultRowHeight="14.5" x14ac:dyDescent="0.35"/>
  <cols>
    <col min="2" max="2" width="18.81640625" customWidth="1"/>
    <col min="8" max="8" width="10.90625" customWidth="1"/>
    <col min="9" max="9" width="10.81640625" hidden="1" customWidth="1"/>
    <col min="10" max="10" width="5.6328125" hidden="1" customWidth="1"/>
    <col min="11" max="11" width="10.81640625" hidden="1" customWidth="1"/>
    <col min="12" max="12" width="15.36328125" hidden="1" customWidth="1"/>
    <col min="13" max="13" width="10.81640625" customWidth="1"/>
    <col min="14" max="14" width="10.90625" customWidth="1"/>
  </cols>
  <sheetData>
    <row r="1" spans="1:12" ht="18.5" x14ac:dyDescent="0.35">
      <c r="A1" s="141" t="s">
        <v>194</v>
      </c>
      <c r="B1" s="142"/>
      <c r="C1" s="142"/>
      <c r="D1" s="142"/>
      <c r="E1" s="142"/>
      <c r="F1" s="142"/>
      <c r="G1" s="143"/>
    </row>
    <row r="2" spans="1:12" ht="24.65" customHeight="1" x14ac:dyDescent="0.35">
      <c r="A2" s="144" t="s">
        <v>146</v>
      </c>
      <c r="B2" s="145"/>
      <c r="C2" s="145"/>
      <c r="D2" s="145"/>
      <c r="E2" s="145"/>
      <c r="F2" s="145"/>
      <c r="G2" s="146"/>
      <c r="J2" s="5" t="s">
        <v>98</v>
      </c>
      <c r="L2" s="6" t="s">
        <v>142</v>
      </c>
    </row>
    <row r="3" spans="1:12" ht="16" x14ac:dyDescent="0.35">
      <c r="A3" s="147" t="s">
        <v>139</v>
      </c>
      <c r="B3" s="148"/>
      <c r="C3" s="148" t="s">
        <v>140</v>
      </c>
      <c r="D3" s="148"/>
      <c r="E3" s="148"/>
      <c r="F3" s="148" t="s">
        <v>141</v>
      </c>
      <c r="G3" s="149"/>
      <c r="J3" s="1" t="s">
        <v>99</v>
      </c>
      <c r="L3" s="1" t="s">
        <v>143</v>
      </c>
    </row>
    <row r="4" spans="1:12" ht="16" x14ac:dyDescent="0.35">
      <c r="A4" s="139" t="s">
        <v>225</v>
      </c>
      <c r="B4" s="140"/>
      <c r="C4" s="137"/>
      <c r="D4" s="137"/>
      <c r="E4" s="137"/>
      <c r="F4" s="137"/>
      <c r="G4" s="138"/>
      <c r="J4" s="1" t="s">
        <v>100</v>
      </c>
      <c r="L4" s="1" t="s">
        <v>144</v>
      </c>
    </row>
    <row r="5" spans="1:12" ht="16" x14ac:dyDescent="0.35">
      <c r="A5" s="139" t="s">
        <v>217</v>
      </c>
      <c r="B5" s="140"/>
      <c r="C5" s="137"/>
      <c r="D5" s="137"/>
      <c r="E5" s="137"/>
      <c r="F5" s="137"/>
      <c r="G5" s="138"/>
      <c r="L5" s="1" t="s">
        <v>227</v>
      </c>
    </row>
    <row r="6" spans="1:12" ht="16" x14ac:dyDescent="0.35">
      <c r="A6" s="139" t="s">
        <v>216</v>
      </c>
      <c r="B6" s="140"/>
      <c r="C6" s="137"/>
      <c r="D6" s="137"/>
      <c r="E6" s="137"/>
      <c r="F6" s="137"/>
      <c r="G6" s="138"/>
      <c r="L6" s="1" t="s">
        <v>228</v>
      </c>
    </row>
    <row r="7" spans="1:12" ht="16" x14ac:dyDescent="0.35">
      <c r="A7" s="139" t="s">
        <v>215</v>
      </c>
      <c r="B7" s="140"/>
      <c r="C7" s="137"/>
      <c r="D7" s="137"/>
      <c r="E7" s="137"/>
      <c r="F7" s="137"/>
      <c r="G7" s="138"/>
    </row>
    <row r="8" spans="1:12" ht="16" x14ac:dyDescent="0.35">
      <c r="A8" s="139" t="s">
        <v>224</v>
      </c>
      <c r="B8" s="140"/>
      <c r="C8" s="137"/>
      <c r="D8" s="137"/>
      <c r="E8" s="137"/>
      <c r="F8" s="137"/>
      <c r="G8" s="138"/>
    </row>
    <row r="9" spans="1:12" ht="16" x14ac:dyDescent="0.35">
      <c r="A9" s="139" t="s">
        <v>208</v>
      </c>
      <c r="B9" s="140"/>
      <c r="C9" s="137"/>
      <c r="D9" s="137"/>
      <c r="E9" s="137"/>
      <c r="F9" s="137"/>
      <c r="G9" s="138"/>
    </row>
    <row r="10" spans="1:12" ht="16" x14ac:dyDescent="0.35">
      <c r="A10" s="139" t="s">
        <v>209</v>
      </c>
      <c r="B10" s="140"/>
      <c r="C10" s="137"/>
      <c r="D10" s="137"/>
      <c r="E10" s="137"/>
      <c r="F10" s="137"/>
      <c r="G10" s="138"/>
    </row>
    <row r="11" spans="1:12" ht="16" x14ac:dyDescent="0.35">
      <c r="A11" s="139" t="s">
        <v>210</v>
      </c>
      <c r="B11" s="140"/>
      <c r="C11" s="137"/>
      <c r="D11" s="137"/>
      <c r="E11" s="137"/>
      <c r="F11" s="137"/>
      <c r="G11" s="138"/>
    </row>
    <row r="12" spans="1:12" ht="16" x14ac:dyDescent="0.35">
      <c r="A12" s="139" t="s">
        <v>211</v>
      </c>
      <c r="B12" s="140"/>
      <c r="C12" s="137"/>
      <c r="D12" s="137"/>
      <c r="E12" s="137"/>
      <c r="F12" s="137"/>
      <c r="G12" s="138"/>
    </row>
    <row r="13" spans="1:12" ht="16" x14ac:dyDescent="0.35">
      <c r="A13" s="139" t="s">
        <v>212</v>
      </c>
      <c r="B13" s="140"/>
      <c r="C13" s="137"/>
      <c r="D13" s="137"/>
      <c r="E13" s="137"/>
      <c r="F13" s="137"/>
      <c r="G13" s="138"/>
    </row>
    <row r="14" spans="1:12" ht="16" x14ac:dyDescent="0.35">
      <c r="A14" s="139" t="s">
        <v>213</v>
      </c>
      <c r="B14" s="140"/>
      <c r="C14" s="137"/>
      <c r="D14" s="137"/>
      <c r="E14" s="137"/>
      <c r="F14" s="137"/>
      <c r="G14" s="138"/>
    </row>
    <row r="15" spans="1:12" ht="16" x14ac:dyDescent="0.35">
      <c r="A15" s="139" t="s">
        <v>214</v>
      </c>
      <c r="B15" s="140"/>
      <c r="C15" s="137"/>
      <c r="D15" s="137"/>
      <c r="E15" s="137"/>
      <c r="F15" s="137"/>
      <c r="G15" s="138"/>
    </row>
    <row r="16" spans="1:12" ht="16" x14ac:dyDescent="0.35">
      <c r="A16" s="139" t="s">
        <v>206</v>
      </c>
      <c r="B16" s="140"/>
      <c r="C16" s="137"/>
      <c r="D16" s="137"/>
      <c r="E16" s="137"/>
      <c r="F16" s="137"/>
      <c r="G16" s="138"/>
    </row>
    <row r="17" spans="1:7" ht="16" x14ac:dyDescent="0.35">
      <c r="A17" s="139" t="s">
        <v>207</v>
      </c>
      <c r="B17" s="140"/>
      <c r="C17" s="137"/>
      <c r="D17" s="137"/>
      <c r="E17" s="137"/>
      <c r="F17" s="137"/>
      <c r="G17" s="138"/>
    </row>
    <row r="18" spans="1:7" ht="16" x14ac:dyDescent="0.35">
      <c r="A18" s="135" t="s">
        <v>205</v>
      </c>
      <c r="B18" s="136"/>
      <c r="C18" s="137"/>
      <c r="D18" s="137"/>
      <c r="E18" s="137"/>
      <c r="F18" s="137"/>
      <c r="G18" s="138"/>
    </row>
    <row r="19" spans="1:7" x14ac:dyDescent="0.35">
      <c r="A19" s="125" t="s">
        <v>198</v>
      </c>
      <c r="B19" s="126"/>
      <c r="C19" s="126"/>
      <c r="D19" s="126"/>
      <c r="E19" s="127"/>
      <c r="F19" s="128">
        <f>COUNTIF(F4:G18,L3)</f>
        <v>0</v>
      </c>
      <c r="G19" s="129"/>
    </row>
    <row r="20" spans="1:7" x14ac:dyDescent="0.35">
      <c r="A20" s="125" t="s">
        <v>190</v>
      </c>
      <c r="B20" s="126"/>
      <c r="C20" s="126"/>
      <c r="D20" s="126"/>
      <c r="E20" s="127"/>
      <c r="F20" s="128">
        <f>COUNTIF(F4:G18,L4)</f>
        <v>0</v>
      </c>
      <c r="G20" s="129"/>
    </row>
    <row r="21" spans="1:7" x14ac:dyDescent="0.35">
      <c r="A21" s="125" t="s">
        <v>191</v>
      </c>
      <c r="B21" s="126"/>
      <c r="C21" s="126"/>
      <c r="D21" s="126"/>
      <c r="E21" s="127"/>
      <c r="F21" s="128">
        <f>COUNTIF(F4:G18,L5)</f>
        <v>0</v>
      </c>
      <c r="G21" s="129"/>
    </row>
    <row r="22" spans="1:7" x14ac:dyDescent="0.35">
      <c r="A22" s="125" t="s">
        <v>226</v>
      </c>
      <c r="B22" s="126"/>
      <c r="C22" s="126"/>
      <c r="D22" s="126"/>
      <c r="E22" s="127"/>
      <c r="F22" s="128">
        <f>COUNTIF(F4:G18,L6)</f>
        <v>0</v>
      </c>
      <c r="G22" s="129"/>
    </row>
    <row r="23" spans="1:7" ht="16.5" thickBot="1" x14ac:dyDescent="0.4">
      <c r="A23" s="130" t="s">
        <v>145</v>
      </c>
      <c r="B23" s="131"/>
      <c r="C23" s="131"/>
      <c r="D23" s="131"/>
      <c r="E23" s="132"/>
      <c r="F23" s="133">
        <f>COUNTIF(C4:E18,J3)</f>
        <v>0</v>
      </c>
      <c r="G23" s="134"/>
    </row>
  </sheetData>
  <sheetProtection algorithmName="SHA-512" hashValue="+joPZtSSZqanendyGWJaLdKdPZca5v4aGnIMkT9Tggh2m7m56ocXruS7S+jvV9ZI4IEbxWOLjJxPAM236iJu0g==" saltValue="M8F5m6NOYL/V/HA9KwhzNA==" spinCount="100000" sheet="1" selectLockedCells="1"/>
  <mergeCells count="60">
    <mergeCell ref="A5:B5"/>
    <mergeCell ref="C5:E5"/>
    <mergeCell ref="F5:G5"/>
    <mergeCell ref="A1:G1"/>
    <mergeCell ref="A2:G2"/>
    <mergeCell ref="A3:B3"/>
    <mergeCell ref="C3:E3"/>
    <mergeCell ref="F3:G3"/>
    <mergeCell ref="A4:B4"/>
    <mergeCell ref="C4:E4"/>
    <mergeCell ref="F4:G4"/>
    <mergeCell ref="A6:B6"/>
    <mergeCell ref="C6:E6"/>
    <mergeCell ref="F6:G6"/>
    <mergeCell ref="A7:B7"/>
    <mergeCell ref="C7:E7"/>
    <mergeCell ref="F7:G7"/>
    <mergeCell ref="A8:B8"/>
    <mergeCell ref="C8:E8"/>
    <mergeCell ref="F8:G8"/>
    <mergeCell ref="A9:B9"/>
    <mergeCell ref="C9:E9"/>
    <mergeCell ref="F9:G9"/>
    <mergeCell ref="A10:B10"/>
    <mergeCell ref="C10:E10"/>
    <mergeCell ref="F10:G10"/>
    <mergeCell ref="A11:B11"/>
    <mergeCell ref="C11:E11"/>
    <mergeCell ref="F11:G11"/>
    <mergeCell ref="A12:B12"/>
    <mergeCell ref="C12:E12"/>
    <mergeCell ref="F12:G12"/>
    <mergeCell ref="A13:B13"/>
    <mergeCell ref="C13:E13"/>
    <mergeCell ref="F13:G13"/>
    <mergeCell ref="A14:B14"/>
    <mergeCell ref="C14:E14"/>
    <mergeCell ref="F14:G14"/>
    <mergeCell ref="A15:B15"/>
    <mergeCell ref="C15:E15"/>
    <mergeCell ref="F15:G15"/>
    <mergeCell ref="A16:B16"/>
    <mergeCell ref="C16:E16"/>
    <mergeCell ref="F16:G16"/>
    <mergeCell ref="A17:B17"/>
    <mergeCell ref="C17:E17"/>
    <mergeCell ref="F17:G17"/>
    <mergeCell ref="A21:E21"/>
    <mergeCell ref="F21:G21"/>
    <mergeCell ref="A23:E23"/>
    <mergeCell ref="F23:G23"/>
    <mergeCell ref="A18:B18"/>
    <mergeCell ref="C18:E18"/>
    <mergeCell ref="F18:G18"/>
    <mergeCell ref="A19:E19"/>
    <mergeCell ref="F19:G19"/>
    <mergeCell ref="A20:E20"/>
    <mergeCell ref="F20:G20"/>
    <mergeCell ref="A22:E22"/>
    <mergeCell ref="F22:G22"/>
  </mergeCells>
  <dataValidations count="2">
    <dataValidation type="list" allowBlank="1" showInputMessage="1" showErrorMessage="1" sqref="F4:G18" xr:uid="{42397E3F-0A0B-4B9B-8D67-81EF46D10CFD}">
      <formula1>$L$3:$L$6</formula1>
    </dataValidation>
    <dataValidation type="list" allowBlank="1" showInputMessage="1" showErrorMessage="1" sqref="C4:E18" xr:uid="{F621B511-CA0F-487B-90E2-F1712FEE6EA3}">
      <formula1>$J$3:$J$4</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Inscription</vt:lpstr>
      <vt:lpstr>Fréquentation</vt:lpstr>
      <vt:lpstr>Activités saisonnières</vt:lpstr>
    </vt:vector>
  </TitlesOfParts>
  <Company>SPFB-COCOF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Katy DEKEYSER</dc:creator>
  <cp:lastModifiedBy>Loubna BEN YAACOUB</cp:lastModifiedBy>
  <cp:lastPrinted>2024-09-19T09:28:25Z</cp:lastPrinted>
  <dcterms:created xsi:type="dcterms:W3CDTF">2024-06-05T06:58:36Z</dcterms:created>
  <dcterms:modified xsi:type="dcterms:W3CDTF">2025-09-11T13:11:42Z</dcterms:modified>
</cp:coreProperties>
</file>