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V:\Administrateur Général\Secretariat General\Contrôle Interne\Appui NM\_Arrêtés\2025\ACS\"/>
    </mc:Choice>
  </mc:AlternateContent>
  <xr:revisionPtr revIDLastSave="0" documentId="13_ncr:1_{3FD83463-3B07-4159-B62C-9E51E0D7CAF4}" xr6:coauthVersionLast="47" xr6:coauthVersionMax="47" xr10:uidLastSave="{00000000-0000-0000-0000-000000000000}"/>
  <workbookProtection workbookAlgorithmName="SHA-512" workbookHashValue="0ukSqAyedgqJrPseEpS0921hjTBMYjCkuprYz/YRnxQFdYd75g9TzNQnD1ZjqVoz6skXggKu2DSs7KFYF6PEkQ==" workbookSaltValue="5n7ld931kiKbOrHoBXbMkw==" workbookSpinCount="100000" lockStructure="1"/>
  <bookViews>
    <workbookView xWindow="-28920" yWindow="-2025" windowWidth="29040" windowHeight="15720" xr2:uid="{EEACD0F1-54CE-4D28-8A22-103A5E89DE1F}"/>
  </bookViews>
  <sheets>
    <sheet name="Données" sheetId="1" r:id="rId1"/>
    <sheet name="Déclaration" sheetId="2" r:id="rId2"/>
    <sheet name="Info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L3" i="2"/>
  <c r="AA2" i="2"/>
  <c r="L27" i="3" l="1"/>
  <c r="K27" i="3"/>
  <c r="J27" i="3"/>
  <c r="I27" i="3"/>
  <c r="H27" i="3"/>
  <c r="G27" i="3"/>
  <c r="F27" i="3"/>
  <c r="E27" i="3" l="1"/>
  <c r="D27" i="3"/>
  <c r="B27" i="3"/>
  <c r="A27" i="3"/>
  <c r="D3" i="1"/>
  <c r="D4" i="1"/>
  <c r="E2" i="2"/>
  <c r="C27" i="3" l="1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2" i="2"/>
  <c r="AA3" i="2"/>
  <c r="AE3" i="2" s="1"/>
  <c r="AA4" i="2"/>
  <c r="AE4" i="2" s="1"/>
  <c r="AA5" i="2"/>
  <c r="AA6" i="2"/>
  <c r="AE6" i="2" s="1"/>
  <c r="AA7" i="2"/>
  <c r="AE7" i="2" s="1"/>
  <c r="AA8" i="2"/>
  <c r="AE8" i="2" s="1"/>
  <c r="AA9" i="2"/>
  <c r="AE9" i="2" s="1"/>
  <c r="AA10" i="2"/>
  <c r="AE10" i="2" s="1"/>
  <c r="AA11" i="2"/>
  <c r="AE11" i="2" s="1"/>
  <c r="AA12" i="2"/>
  <c r="AA13" i="2"/>
  <c r="AA14" i="2"/>
  <c r="AA15" i="2"/>
  <c r="AE15" i="2" s="1"/>
  <c r="AA16" i="2"/>
  <c r="AA17" i="2"/>
  <c r="AE17" i="2" s="1"/>
  <c r="AA18" i="2"/>
  <c r="AE18" i="2" s="1"/>
  <c r="AA19" i="2"/>
  <c r="AE19" i="2" s="1"/>
  <c r="AA20" i="2"/>
  <c r="AA21" i="2"/>
  <c r="AA22" i="2"/>
  <c r="AA23" i="2"/>
  <c r="AE23" i="2" s="1"/>
  <c r="AA24" i="2"/>
  <c r="AE24" i="2" s="1"/>
  <c r="AA25" i="2"/>
  <c r="AA26" i="2"/>
  <c r="AE26" i="2" s="1"/>
  <c r="AA27" i="2"/>
  <c r="AE27" i="2" s="1"/>
  <c r="AA28" i="2"/>
  <c r="AA29" i="2"/>
  <c r="AA30" i="2"/>
  <c r="AA31" i="2"/>
  <c r="AE31" i="2" s="1"/>
  <c r="AA32" i="2"/>
  <c r="AA33" i="2"/>
  <c r="AE33" i="2" s="1"/>
  <c r="AA34" i="2"/>
  <c r="AE34" i="2" s="1"/>
  <c r="AA35" i="2"/>
  <c r="AE35" i="2" s="1"/>
  <c r="AA36" i="2"/>
  <c r="AA37" i="2"/>
  <c r="AA38" i="2"/>
  <c r="AA39" i="2"/>
  <c r="AE39" i="2" s="1"/>
  <c r="AA40" i="2"/>
  <c r="AE40" i="2" s="1"/>
  <c r="AA41" i="2"/>
  <c r="AE41" i="2" s="1"/>
  <c r="AA42" i="2"/>
  <c r="AE42" i="2" s="1"/>
  <c r="AA43" i="2"/>
  <c r="AE43" i="2" s="1"/>
  <c r="AA44" i="2"/>
  <c r="AA45" i="2"/>
  <c r="AE45" i="2" s="1"/>
  <c r="AA46" i="2"/>
  <c r="AA47" i="2"/>
  <c r="AE47" i="2" s="1"/>
  <c r="AA48" i="2"/>
  <c r="AA49" i="2"/>
  <c r="AE49" i="2" s="1"/>
  <c r="AA50" i="2"/>
  <c r="AE50" i="2" s="1"/>
  <c r="AA51" i="2"/>
  <c r="AE51" i="2" s="1"/>
  <c r="AA52" i="2"/>
  <c r="AA53" i="2"/>
  <c r="AE53" i="2" s="1"/>
  <c r="AA54" i="2"/>
  <c r="AA55" i="2"/>
  <c r="AE55" i="2" s="1"/>
  <c r="AA56" i="2"/>
  <c r="AE56" i="2" s="1"/>
  <c r="AF56" i="2" s="1"/>
  <c r="AA57" i="2"/>
  <c r="AA58" i="2"/>
  <c r="AE58" i="2" s="1"/>
  <c r="AA59" i="2"/>
  <c r="AE59" i="2" s="1"/>
  <c r="AA60" i="2"/>
  <c r="AA61" i="2"/>
  <c r="AE61" i="2" s="1"/>
  <c r="AA62" i="2"/>
  <c r="AA63" i="2"/>
  <c r="AE63" i="2" s="1"/>
  <c r="AA64" i="2"/>
  <c r="AE64" i="2" s="1"/>
  <c r="AA65" i="2"/>
  <c r="AE65" i="2" s="1"/>
  <c r="AA66" i="2"/>
  <c r="AE66" i="2" s="1"/>
  <c r="AA67" i="2"/>
  <c r="AE67" i="2" s="1"/>
  <c r="AA68" i="2"/>
  <c r="AA69" i="2"/>
  <c r="AE69" i="2" s="1"/>
  <c r="AA70" i="2"/>
  <c r="AA71" i="2"/>
  <c r="AE71" i="2" s="1"/>
  <c r="AA72" i="2"/>
  <c r="AE72" i="2" s="1"/>
  <c r="AA73" i="2"/>
  <c r="AE73" i="2" s="1"/>
  <c r="AA74" i="2"/>
  <c r="AE74" i="2" s="1"/>
  <c r="AA75" i="2"/>
  <c r="AE75" i="2" s="1"/>
  <c r="AA76" i="2"/>
  <c r="AA77" i="2"/>
  <c r="AE77" i="2" s="1"/>
  <c r="AA78" i="2"/>
  <c r="AA79" i="2"/>
  <c r="AE79" i="2" s="1"/>
  <c r="AA80" i="2"/>
  <c r="AA81" i="2"/>
  <c r="AE81" i="2" s="1"/>
  <c r="AA82" i="2"/>
  <c r="AE82" i="2" s="1"/>
  <c r="AA83" i="2"/>
  <c r="AE83" i="2" s="1"/>
  <c r="AA84" i="2"/>
  <c r="AA85" i="2"/>
  <c r="AE85" i="2" s="1"/>
  <c r="AA86" i="2"/>
  <c r="AA87" i="2"/>
  <c r="AE87" i="2" s="1"/>
  <c r="AA88" i="2"/>
  <c r="AA89" i="2"/>
  <c r="AA90" i="2"/>
  <c r="AE90" i="2" s="1"/>
  <c r="AA91" i="2"/>
  <c r="AE91" i="2" s="1"/>
  <c r="AA92" i="2"/>
  <c r="AA93" i="2"/>
  <c r="AE93" i="2" s="1"/>
  <c r="AA94" i="2"/>
  <c r="AA95" i="2"/>
  <c r="AE95" i="2" s="1"/>
  <c r="AA96" i="2"/>
  <c r="AE96" i="2" s="1"/>
  <c r="AA97" i="2"/>
  <c r="AE97" i="2" s="1"/>
  <c r="AA98" i="2"/>
  <c r="AE98" i="2" s="1"/>
  <c r="AA99" i="2"/>
  <c r="AE99" i="2" s="1"/>
  <c r="AA100" i="2"/>
  <c r="AA101" i="2"/>
  <c r="AE101" i="2" s="1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/>
  <c r="O86" i="2"/>
  <c r="P86" i="2"/>
  <c r="O87" i="2"/>
  <c r="P87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O95" i="2"/>
  <c r="P95" i="2"/>
  <c r="O96" i="2"/>
  <c r="P96" i="2"/>
  <c r="O97" i="2"/>
  <c r="P97" i="2"/>
  <c r="O98" i="2"/>
  <c r="P98" i="2"/>
  <c r="O99" i="2"/>
  <c r="P99" i="2"/>
  <c r="O100" i="2"/>
  <c r="P100" i="2"/>
  <c r="O101" i="2"/>
  <c r="P101" i="2"/>
  <c r="P2" i="2"/>
  <c r="O2" i="2"/>
  <c r="M27" i="3" l="1"/>
  <c r="AG56" i="2"/>
  <c r="AJ56" i="2"/>
  <c r="AH56" i="2"/>
  <c r="AF95" i="2"/>
  <c r="AJ95" i="2" s="1"/>
  <c r="AF87" i="2"/>
  <c r="AJ87" i="2" s="1"/>
  <c r="AF79" i="2"/>
  <c r="AJ79" i="2" s="1"/>
  <c r="AF71" i="2"/>
  <c r="AJ71" i="2" s="1"/>
  <c r="AF63" i="2"/>
  <c r="AF55" i="2"/>
  <c r="AF47" i="2"/>
  <c r="AF39" i="2"/>
  <c r="AF31" i="2"/>
  <c r="AJ31" i="2" s="1"/>
  <c r="AF23" i="2"/>
  <c r="AF15" i="2"/>
  <c r="AJ15" i="2" s="1"/>
  <c r="AF7" i="2"/>
  <c r="AJ7" i="2" s="1"/>
  <c r="AE89" i="2"/>
  <c r="AF89" i="2" s="1"/>
  <c r="AE57" i="2"/>
  <c r="AF57" i="2" s="1"/>
  <c r="AE25" i="2"/>
  <c r="AF25" i="2" s="1"/>
  <c r="AF65" i="2"/>
  <c r="AF33" i="2"/>
  <c r="AE88" i="2"/>
  <c r="AF88" i="2" s="1"/>
  <c r="AE80" i="2"/>
  <c r="AF80" i="2" s="1"/>
  <c r="AE48" i="2"/>
  <c r="AF48" i="2" s="1"/>
  <c r="AE32" i="2"/>
  <c r="AF32" i="2" s="1"/>
  <c r="AE16" i="2"/>
  <c r="AF16" i="2" s="1"/>
  <c r="AF73" i="2"/>
  <c r="AF49" i="2"/>
  <c r="AF9" i="2"/>
  <c r="AF96" i="2"/>
  <c r="AF64" i="2"/>
  <c r="AF24" i="2"/>
  <c r="AE2" i="2"/>
  <c r="AF2" i="2" s="1"/>
  <c r="AE94" i="2"/>
  <c r="AF94" i="2" s="1"/>
  <c r="AE86" i="2"/>
  <c r="AF86" i="2" s="1"/>
  <c r="AE78" i="2"/>
  <c r="AF78" i="2" s="1"/>
  <c r="AE70" i="2"/>
  <c r="AF70" i="2" s="1"/>
  <c r="AJ70" i="2" s="1"/>
  <c r="AE62" i="2"/>
  <c r="AF62" i="2" s="1"/>
  <c r="AE54" i="2"/>
  <c r="AF54" i="2" s="1"/>
  <c r="AE46" i="2"/>
  <c r="AF46" i="2" s="1"/>
  <c r="AE38" i="2"/>
  <c r="AF38" i="2" s="1"/>
  <c r="AE30" i="2"/>
  <c r="AF30" i="2" s="1"/>
  <c r="AE22" i="2"/>
  <c r="AF22" i="2" s="1"/>
  <c r="AE14" i="2"/>
  <c r="AF14" i="2" s="1"/>
  <c r="AJ14" i="2" s="1"/>
  <c r="AF97" i="2"/>
  <c r="AF81" i="2"/>
  <c r="AF41" i="2"/>
  <c r="AF17" i="2"/>
  <c r="AF72" i="2"/>
  <c r="AF40" i="2"/>
  <c r="AF8" i="2"/>
  <c r="AE37" i="2"/>
  <c r="AF37" i="2" s="1"/>
  <c r="AE29" i="2"/>
  <c r="AF29" i="2" s="1"/>
  <c r="AE21" i="2"/>
  <c r="AF21" i="2" s="1"/>
  <c r="AJ21" i="2" s="1"/>
  <c r="AE13" i="2"/>
  <c r="AF13" i="2" s="1"/>
  <c r="AE5" i="2"/>
  <c r="AF5" i="2" s="1"/>
  <c r="AJ5" i="2" s="1"/>
  <c r="AE100" i="2"/>
  <c r="AF100" i="2" s="1"/>
  <c r="AE92" i="2"/>
  <c r="AF92" i="2" s="1"/>
  <c r="AE84" i="2"/>
  <c r="AF84" i="2" s="1"/>
  <c r="AE76" i="2"/>
  <c r="AF76" i="2" s="1"/>
  <c r="AE68" i="2"/>
  <c r="AF68" i="2" s="1"/>
  <c r="AE60" i="2"/>
  <c r="AF60" i="2" s="1"/>
  <c r="AE52" i="2"/>
  <c r="AF52" i="2" s="1"/>
  <c r="AE44" i="2"/>
  <c r="AF44" i="2" s="1"/>
  <c r="AE36" i="2"/>
  <c r="AF36" i="2" s="1"/>
  <c r="AE28" i="2"/>
  <c r="AF28" i="2" s="1"/>
  <c r="AE20" i="2"/>
  <c r="AF20" i="2" s="1"/>
  <c r="AE12" i="2"/>
  <c r="AF12" i="2" s="1"/>
  <c r="AF6" i="2"/>
  <c r="AH6" i="2" s="1"/>
  <c r="AF93" i="2"/>
  <c r="AF85" i="2"/>
  <c r="AF61" i="2"/>
  <c r="AJ55" i="2"/>
  <c r="AJ23" i="2"/>
  <c r="AF77" i="2"/>
  <c r="AF99" i="2"/>
  <c r="AF91" i="2"/>
  <c r="AF83" i="2"/>
  <c r="AF75" i="2"/>
  <c r="AF67" i="2"/>
  <c r="AF59" i="2"/>
  <c r="AF51" i="2"/>
  <c r="AF43" i="2"/>
  <c r="AF35" i="2"/>
  <c r="AF27" i="2"/>
  <c r="AF19" i="2"/>
  <c r="AF11" i="2"/>
  <c r="AF3" i="2"/>
  <c r="AF101" i="2"/>
  <c r="AF69" i="2"/>
  <c r="AF53" i="2"/>
  <c r="AF45" i="2"/>
  <c r="AF98" i="2"/>
  <c r="AF90" i="2"/>
  <c r="AF82" i="2"/>
  <c r="AF74" i="2"/>
  <c r="AF66" i="2"/>
  <c r="AF58" i="2"/>
  <c r="AF50" i="2"/>
  <c r="AF42" i="2"/>
  <c r="AF34" i="2"/>
  <c r="AF26" i="2"/>
  <c r="AF18" i="2"/>
  <c r="AF10" i="2"/>
  <c r="AF4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AH20" i="2" l="1"/>
  <c r="AJ20" i="2"/>
  <c r="AG20" i="2"/>
  <c r="AH84" i="2"/>
  <c r="AJ84" i="2"/>
  <c r="AG84" i="2"/>
  <c r="AG48" i="2"/>
  <c r="AJ48" i="2"/>
  <c r="AH48" i="2"/>
  <c r="AH36" i="2"/>
  <c r="AG36" i="2"/>
  <c r="AJ36" i="2"/>
  <c r="AH100" i="2"/>
  <c r="AG100" i="2"/>
  <c r="AJ100" i="2"/>
  <c r="AG80" i="2"/>
  <c r="AJ80" i="2"/>
  <c r="AH80" i="2"/>
  <c r="AH44" i="2"/>
  <c r="AG44" i="2"/>
  <c r="AJ44" i="2"/>
  <c r="AH30" i="2"/>
  <c r="AG30" i="2"/>
  <c r="AJ30" i="2"/>
  <c r="AH94" i="2"/>
  <c r="AG94" i="2"/>
  <c r="AJ94" i="2"/>
  <c r="AJ25" i="2"/>
  <c r="AG25" i="2"/>
  <c r="AH25" i="2"/>
  <c r="AH13" i="2"/>
  <c r="AG13" i="2"/>
  <c r="AJ13" i="2"/>
  <c r="AH38" i="2"/>
  <c r="AG38" i="2"/>
  <c r="AJ38" i="2"/>
  <c r="AH2" i="2"/>
  <c r="AG2" i="2"/>
  <c r="AJ2" i="2"/>
  <c r="AH60" i="2"/>
  <c r="AJ60" i="2"/>
  <c r="AG60" i="2"/>
  <c r="AG46" i="2"/>
  <c r="AH46" i="2"/>
  <c r="AJ46" i="2"/>
  <c r="AJ89" i="2"/>
  <c r="AG89" i="2"/>
  <c r="AH89" i="2"/>
  <c r="AH29" i="2"/>
  <c r="AG29" i="2"/>
  <c r="AJ29" i="2"/>
  <c r="AH54" i="2"/>
  <c r="AG54" i="2"/>
  <c r="AJ54" i="2"/>
  <c r="AH12" i="2"/>
  <c r="AG12" i="2"/>
  <c r="AJ12" i="2"/>
  <c r="AH76" i="2"/>
  <c r="AG76" i="2"/>
  <c r="AJ76" i="2"/>
  <c r="AH37" i="2"/>
  <c r="AG37" i="2"/>
  <c r="AJ37" i="2"/>
  <c r="AH62" i="2"/>
  <c r="AG62" i="2"/>
  <c r="AJ62" i="2"/>
  <c r="AG16" i="2"/>
  <c r="AJ16" i="2"/>
  <c r="AH16" i="2"/>
  <c r="AH68" i="2"/>
  <c r="AG68" i="2"/>
  <c r="AJ68" i="2"/>
  <c r="AG32" i="2"/>
  <c r="AJ32" i="2"/>
  <c r="AH32" i="2"/>
  <c r="AH10" i="2"/>
  <c r="AG10" i="2"/>
  <c r="AG74" i="2"/>
  <c r="AH74" i="2"/>
  <c r="AH3" i="2"/>
  <c r="AG3" i="2"/>
  <c r="AH67" i="2"/>
  <c r="AG67" i="2"/>
  <c r="AH5" i="2"/>
  <c r="AG5" i="2"/>
  <c r="AJ17" i="2"/>
  <c r="AG17" i="2"/>
  <c r="AH17" i="2"/>
  <c r="AJ49" i="2"/>
  <c r="AG49" i="2"/>
  <c r="AH49" i="2"/>
  <c r="AH22" i="2"/>
  <c r="AG22" i="2"/>
  <c r="AG86" i="2"/>
  <c r="AH86" i="2"/>
  <c r="AG47" i="2"/>
  <c r="AH47" i="2"/>
  <c r="AG88" i="2"/>
  <c r="AJ88" i="2"/>
  <c r="AH88" i="2"/>
  <c r="AG18" i="2"/>
  <c r="AH18" i="2"/>
  <c r="AG82" i="2"/>
  <c r="AH82" i="2"/>
  <c r="AJ11" i="2"/>
  <c r="AH11" i="2"/>
  <c r="AG11" i="2"/>
  <c r="AJ75" i="2"/>
  <c r="AH75" i="2"/>
  <c r="AG75" i="2"/>
  <c r="AJ41" i="2"/>
  <c r="AG41" i="2"/>
  <c r="AH41" i="2"/>
  <c r="AJ73" i="2"/>
  <c r="AG73" i="2"/>
  <c r="AH73" i="2"/>
  <c r="AH55" i="2"/>
  <c r="AG55" i="2"/>
  <c r="AG66" i="2"/>
  <c r="AH66" i="2"/>
  <c r="AH39" i="2"/>
  <c r="AG39" i="2"/>
  <c r="AJ19" i="2"/>
  <c r="AH19" i="2"/>
  <c r="AG19" i="2"/>
  <c r="AJ57" i="2"/>
  <c r="AG57" i="2"/>
  <c r="AH57" i="2"/>
  <c r="AG34" i="2"/>
  <c r="AH34" i="2"/>
  <c r="AG98" i="2"/>
  <c r="AH98" i="2"/>
  <c r="AJ27" i="2"/>
  <c r="AH27" i="2"/>
  <c r="AG27" i="2"/>
  <c r="AJ91" i="2"/>
  <c r="AH91" i="2"/>
  <c r="AG91" i="2"/>
  <c r="AJ47" i="2"/>
  <c r="AH85" i="2"/>
  <c r="AG85" i="2"/>
  <c r="AJ97" i="2"/>
  <c r="AG97" i="2"/>
  <c r="AH97" i="2"/>
  <c r="AH7" i="2"/>
  <c r="AG7" i="2"/>
  <c r="AG71" i="2"/>
  <c r="AH71" i="2"/>
  <c r="AJ65" i="2"/>
  <c r="AG65" i="2"/>
  <c r="AH65" i="2"/>
  <c r="AJ83" i="2"/>
  <c r="AH83" i="2"/>
  <c r="AG83" i="2"/>
  <c r="AH21" i="2"/>
  <c r="AG21" i="2"/>
  <c r="AG42" i="2"/>
  <c r="AH42" i="2"/>
  <c r="AH45" i="2"/>
  <c r="AG45" i="2"/>
  <c r="AJ35" i="2"/>
  <c r="AH35" i="2"/>
  <c r="AG35" i="2"/>
  <c r="AJ99" i="2"/>
  <c r="AH99" i="2"/>
  <c r="AG99" i="2"/>
  <c r="AH93" i="2"/>
  <c r="AG93" i="2"/>
  <c r="AG24" i="2"/>
  <c r="AJ24" i="2"/>
  <c r="AH24" i="2"/>
  <c r="AG15" i="2"/>
  <c r="AH15" i="2"/>
  <c r="AH79" i="2"/>
  <c r="AG79" i="2"/>
  <c r="AH101" i="2"/>
  <c r="AG101" i="2"/>
  <c r="AG72" i="2"/>
  <c r="AJ72" i="2"/>
  <c r="AH72" i="2"/>
  <c r="AJ9" i="2"/>
  <c r="AG9" i="2"/>
  <c r="AH9" i="2"/>
  <c r="AH78" i="2"/>
  <c r="AG78" i="2"/>
  <c r="AG26" i="2"/>
  <c r="AH26" i="2"/>
  <c r="AG90" i="2"/>
  <c r="AH90" i="2"/>
  <c r="AJ39" i="2"/>
  <c r="AH28" i="2"/>
  <c r="AJ28" i="2"/>
  <c r="AG28" i="2"/>
  <c r="AH92" i="2"/>
  <c r="AJ92" i="2"/>
  <c r="AG92" i="2"/>
  <c r="AH63" i="2"/>
  <c r="AG63" i="2"/>
  <c r="AJ78" i="2"/>
  <c r="AG50" i="2"/>
  <c r="AH50" i="2"/>
  <c r="AH53" i="2"/>
  <c r="AG53" i="2"/>
  <c r="AJ43" i="2"/>
  <c r="AH43" i="2"/>
  <c r="AG43" i="2"/>
  <c r="AH77" i="2"/>
  <c r="AG77" i="2"/>
  <c r="AJ63" i="2"/>
  <c r="AG6" i="2"/>
  <c r="AG8" i="2"/>
  <c r="AJ8" i="2"/>
  <c r="AH8" i="2"/>
  <c r="AH52" i="2"/>
  <c r="AJ52" i="2"/>
  <c r="AG52" i="2"/>
  <c r="AG64" i="2"/>
  <c r="AJ64" i="2"/>
  <c r="AH64" i="2"/>
  <c r="AH23" i="2"/>
  <c r="AG23" i="2"/>
  <c r="AG87" i="2"/>
  <c r="AH87" i="2"/>
  <c r="AJ59" i="2"/>
  <c r="AH59" i="2"/>
  <c r="AG59" i="2"/>
  <c r="AH14" i="2"/>
  <c r="AG14" i="2"/>
  <c r="AH61" i="2"/>
  <c r="AG61" i="2"/>
  <c r="AJ81" i="2"/>
  <c r="AG81" i="2"/>
  <c r="AH81" i="2"/>
  <c r="AJ4" i="2"/>
  <c r="AH4" i="2"/>
  <c r="AG4" i="2"/>
  <c r="AJ22" i="2"/>
  <c r="AJ86" i="2"/>
  <c r="AG58" i="2"/>
  <c r="AH58" i="2"/>
  <c r="AH69" i="2"/>
  <c r="AG69" i="2"/>
  <c r="AJ51" i="2"/>
  <c r="AH51" i="2"/>
  <c r="AG51" i="2"/>
  <c r="AG40" i="2"/>
  <c r="AJ40" i="2"/>
  <c r="AH40" i="2"/>
  <c r="AG96" i="2"/>
  <c r="AJ96" i="2"/>
  <c r="AH96" i="2"/>
  <c r="AH70" i="2"/>
  <c r="AG70" i="2"/>
  <c r="AJ33" i="2"/>
  <c r="AG33" i="2"/>
  <c r="AH33" i="2"/>
  <c r="AG31" i="2"/>
  <c r="AH31" i="2"/>
  <c r="AH95" i="2"/>
  <c r="AG95" i="2"/>
  <c r="AJ6" i="2"/>
  <c r="AJ58" i="2"/>
  <c r="AJ66" i="2"/>
  <c r="AJ74" i="2"/>
  <c r="AJ18" i="2"/>
  <c r="AJ82" i="2"/>
  <c r="AJ3" i="2"/>
  <c r="AJ67" i="2"/>
  <c r="AJ77" i="2"/>
  <c r="AJ101" i="2"/>
  <c r="AJ26" i="2"/>
  <c r="AJ90" i="2"/>
  <c r="AJ10" i="2"/>
  <c r="AJ34" i="2"/>
  <c r="AJ98" i="2"/>
  <c r="AJ42" i="2"/>
  <c r="AJ45" i="2"/>
  <c r="AJ61" i="2"/>
  <c r="AJ50" i="2"/>
  <c r="AJ53" i="2"/>
  <c r="AJ85" i="2"/>
  <c r="AJ69" i="2"/>
  <c r="AJ93" i="2"/>
  <c r="P27" i="3" l="1"/>
  <c r="N27" i="3"/>
  <c r="O27" i="3"/>
  <c r="Q27" i="3" l="1"/>
</calcChain>
</file>

<file path=xl/sharedStrings.xml><?xml version="1.0" encoding="utf-8"?>
<sst xmlns="http://schemas.openxmlformats.org/spreadsheetml/2006/main" count="231" uniqueCount="199">
  <si>
    <t>Nom</t>
  </si>
  <si>
    <t>Prénom</t>
  </si>
  <si>
    <t>N° NISS</t>
  </si>
  <si>
    <t>Travailleur 1</t>
  </si>
  <si>
    <t>Travailleur 2</t>
  </si>
  <si>
    <t>Travailleur 3</t>
  </si>
  <si>
    <t>Travailleur 4</t>
  </si>
  <si>
    <t>Travailleur 5</t>
  </si>
  <si>
    <t>Travailleur 6</t>
  </si>
  <si>
    <t>Travailleur 7</t>
  </si>
  <si>
    <t>Travailleur 8</t>
  </si>
  <si>
    <t>Travailleur 9</t>
  </si>
  <si>
    <t>Travailleur 10</t>
  </si>
  <si>
    <t>Travailleur 11</t>
  </si>
  <si>
    <t>Travailleur 12</t>
  </si>
  <si>
    <t>Travailleur 13</t>
  </si>
  <si>
    <t>Travailleur 14</t>
  </si>
  <si>
    <t>Travailleur 15</t>
  </si>
  <si>
    <t>Travailleur 16</t>
  </si>
  <si>
    <t>Travailleur 17</t>
  </si>
  <si>
    <t>Travailleur 18</t>
  </si>
  <si>
    <t>Travailleur 19</t>
  </si>
  <si>
    <t>Travailleur 20</t>
  </si>
  <si>
    <t>Travailleur 21</t>
  </si>
  <si>
    <t>Travailleur 22</t>
  </si>
  <si>
    <t>Travailleur 23</t>
  </si>
  <si>
    <t>Travailleur 24</t>
  </si>
  <si>
    <t>Travailleur 25</t>
  </si>
  <si>
    <t>Travailleur 26</t>
  </si>
  <si>
    <t>Travailleur 27</t>
  </si>
  <si>
    <t>Travailleur 28</t>
  </si>
  <si>
    <t>Travailleur 29</t>
  </si>
  <si>
    <t>Travailleur 30</t>
  </si>
  <si>
    <t>Travailleur 31</t>
  </si>
  <si>
    <t>Travailleur 32</t>
  </si>
  <si>
    <t>Travailleur 33</t>
  </si>
  <si>
    <t>Travailleur 34</t>
  </si>
  <si>
    <t>Travailleur 35</t>
  </si>
  <si>
    <t>Travailleur 36</t>
  </si>
  <si>
    <t>Travailleur 37</t>
  </si>
  <si>
    <t>Travailleur 38</t>
  </si>
  <si>
    <t>Travailleur 39</t>
  </si>
  <si>
    <t>Travailleur 40</t>
  </si>
  <si>
    <t>Travailleur 41</t>
  </si>
  <si>
    <t>Travailleur 42</t>
  </si>
  <si>
    <t>Travailleur 43</t>
  </si>
  <si>
    <t>Travailleur 44</t>
  </si>
  <si>
    <t>Travailleur 45</t>
  </si>
  <si>
    <t>Travailleur 46</t>
  </si>
  <si>
    <t>Travailleur 47</t>
  </si>
  <si>
    <t>Travailleur 48</t>
  </si>
  <si>
    <t>Travailleur 49</t>
  </si>
  <si>
    <t>Travailleur 50</t>
  </si>
  <si>
    <t>Travailleur 51</t>
  </si>
  <si>
    <t>Travailleur 52</t>
  </si>
  <si>
    <t>Travailleur 53</t>
  </si>
  <si>
    <t>Travailleur 54</t>
  </si>
  <si>
    <t>Travailleur 55</t>
  </si>
  <si>
    <t>Travailleur 56</t>
  </si>
  <si>
    <t>Travailleur 57</t>
  </si>
  <si>
    <t>Travailleur 58</t>
  </si>
  <si>
    <t>Travailleur 59</t>
  </si>
  <si>
    <t>Travailleur 60</t>
  </si>
  <si>
    <t>Travailleur 61</t>
  </si>
  <si>
    <t>Travailleur 62</t>
  </si>
  <si>
    <t>Travailleur 63</t>
  </si>
  <si>
    <t>Travailleur 64</t>
  </si>
  <si>
    <t>Travailleur 65</t>
  </si>
  <si>
    <t>Travailleur 66</t>
  </si>
  <si>
    <t>Travailleur 67</t>
  </si>
  <si>
    <t>Travailleur 68</t>
  </si>
  <si>
    <t>Travailleur 69</t>
  </si>
  <si>
    <t>Travailleur 70</t>
  </si>
  <si>
    <t>Travailleur 71</t>
  </si>
  <si>
    <t>Travailleur 72</t>
  </si>
  <si>
    <t>Travailleur 73</t>
  </si>
  <si>
    <t>Travailleur 74</t>
  </si>
  <si>
    <t>Travailleur 75</t>
  </si>
  <si>
    <t>Travailleur 76</t>
  </si>
  <si>
    <t>Travailleur 77</t>
  </si>
  <si>
    <t>Travailleur 78</t>
  </si>
  <si>
    <t>Travailleur 79</t>
  </si>
  <si>
    <t>Travailleur 80</t>
  </si>
  <si>
    <t>Travailleur 81</t>
  </si>
  <si>
    <t>Travailleur 82</t>
  </si>
  <si>
    <t>Travailleur 83</t>
  </si>
  <si>
    <t>Travailleur 84</t>
  </si>
  <si>
    <t>Travailleur 85</t>
  </si>
  <si>
    <t>Travailleur 86</t>
  </si>
  <si>
    <t>Travailleur 87</t>
  </si>
  <si>
    <t>Travailleur 88</t>
  </si>
  <si>
    <t>Travailleur 89</t>
  </si>
  <si>
    <t>Travailleur 90</t>
  </si>
  <si>
    <t>Travailleur 91</t>
  </si>
  <si>
    <t>Travailleur 92</t>
  </si>
  <si>
    <t>Travailleur 93</t>
  </si>
  <si>
    <t>Travailleur 94</t>
  </si>
  <si>
    <t>Travailleur 95</t>
  </si>
  <si>
    <t>Travailleur 96</t>
  </si>
  <si>
    <t>Travailleur 97</t>
  </si>
  <si>
    <t>Travailleur 98</t>
  </si>
  <si>
    <t>Travailleur 99</t>
  </si>
  <si>
    <t>Travailleur 100</t>
  </si>
  <si>
    <t>Fonction et type de contrat ACS</t>
  </si>
  <si>
    <t>Diplôme</t>
  </si>
  <si>
    <t>CCF_NM_01</t>
  </si>
  <si>
    <t>CCF_NM_02</t>
  </si>
  <si>
    <t>CCF_NM_03</t>
  </si>
  <si>
    <t>CCF_NM_04</t>
  </si>
  <si>
    <t>CCF_NM_05</t>
  </si>
  <si>
    <t>CCF_NM_06</t>
  </si>
  <si>
    <t>CCF_NM_07</t>
  </si>
  <si>
    <t>CCF_NM_08</t>
  </si>
  <si>
    <t>CCF_NM_09</t>
  </si>
  <si>
    <t>CCF_NM_10</t>
  </si>
  <si>
    <t>CCF_NM_11</t>
  </si>
  <si>
    <t>CCF_NM_12</t>
  </si>
  <si>
    <t>CCF_NM_13</t>
  </si>
  <si>
    <t>CCF_NM_14</t>
  </si>
  <si>
    <t>UNIV</t>
  </si>
  <si>
    <t>ESNU</t>
  </si>
  <si>
    <t>CESS</t>
  </si>
  <si>
    <t>CESI</t>
  </si>
  <si>
    <t>NEANT</t>
  </si>
  <si>
    <t>forfait</t>
  </si>
  <si>
    <t>% de l'intervention d'Actiris</t>
  </si>
  <si>
    <t>Montants barémiques NM</t>
  </si>
  <si>
    <t>Charges diverses NM</t>
  </si>
  <si>
    <t>Coût total NM</t>
  </si>
  <si>
    <t>Primes ANM + ONSS y afférent subventionnés par la COCOF</t>
  </si>
  <si>
    <t>Différentiel</t>
  </si>
  <si>
    <r>
      <t xml:space="preserve">Temps de travail total dans l'ASBL </t>
    </r>
    <r>
      <rPr>
        <sz val="10"/>
        <color theme="1"/>
        <rFont val="Aptos Narrow"/>
        <family val="2"/>
        <scheme val="minor"/>
      </rPr>
      <t>(ETP contrat)</t>
    </r>
  </si>
  <si>
    <r>
      <t xml:space="preserve">Temps de travail ACS </t>
    </r>
    <r>
      <rPr>
        <sz val="10"/>
        <color theme="1"/>
        <rFont val="Aptos Narrow"/>
        <family val="2"/>
        <scheme val="minor"/>
      </rPr>
      <t>(ETP)</t>
    </r>
  </si>
  <si>
    <r>
      <t xml:space="preserve">Coût total
</t>
    </r>
    <r>
      <rPr>
        <sz val="10"/>
        <color theme="1"/>
        <rFont val="Aptos Narrow"/>
        <family val="2"/>
        <scheme val="minor"/>
      </rPr>
      <t>(réel payé)</t>
    </r>
  </si>
  <si>
    <r>
      <t xml:space="preserve">Différentiel déjà introduit comme justificatif
</t>
    </r>
    <r>
      <rPr>
        <sz val="10"/>
        <color theme="1"/>
        <rFont val="Aptos Narrow"/>
        <family val="2"/>
        <scheme val="minor"/>
      </rPr>
      <t>(FSE, Communauté française, cohésion sociale, etc.)</t>
    </r>
  </si>
  <si>
    <r>
      <t xml:space="preserve">Travailleur subventionné par un autre service de la COCOF ?
</t>
    </r>
    <r>
      <rPr>
        <sz val="10"/>
        <color theme="1"/>
        <rFont val="Aptos Narrow"/>
        <family val="2"/>
        <scheme val="minor"/>
      </rPr>
      <t xml:space="preserve">(oui/non) </t>
    </r>
  </si>
  <si>
    <t>Si oui :
autre(s) service(s) Cocof participant à la subvention du travailleur</t>
  </si>
  <si>
    <r>
      <t xml:space="preserve">Début d'absence
</t>
    </r>
    <r>
      <rPr>
        <sz val="10"/>
        <color theme="1"/>
        <rFont val="Aptos Narrow"/>
        <family val="2"/>
        <scheme val="minor"/>
      </rPr>
      <t>(sous mutuelle)</t>
    </r>
  </si>
  <si>
    <r>
      <t xml:space="preserve">Fin d'absence
</t>
    </r>
    <r>
      <rPr>
        <sz val="10"/>
        <color theme="1"/>
        <rFont val="Aptos Narrow"/>
        <family val="2"/>
        <scheme val="minor"/>
      </rPr>
      <t>(sous mutuelle)</t>
    </r>
  </si>
  <si>
    <t>N° convention Actiris
+ n° de poste</t>
  </si>
  <si>
    <t>Sursalaires
(samedis,
dimanches,
nuits)
et ONSS y afférent</t>
  </si>
  <si>
    <t>Nom de l'ASBL</t>
  </si>
  <si>
    <t>Secteur</t>
  </si>
  <si>
    <t>N° d'entreprise</t>
  </si>
  <si>
    <t>Adresse du siège</t>
  </si>
  <si>
    <t>Qualité</t>
  </si>
  <si>
    <t xml:space="preserve">Représentée par </t>
  </si>
  <si>
    <t>Handicap</t>
  </si>
  <si>
    <t>Social</t>
  </si>
  <si>
    <t>Santé</t>
  </si>
  <si>
    <t>Adresse e-mail</t>
  </si>
  <si>
    <t>N° téléphone</t>
  </si>
  <si>
    <t>N° GSM</t>
  </si>
  <si>
    <t>Rue, n°</t>
  </si>
  <si>
    <t>CP - Ville</t>
  </si>
  <si>
    <t>Nom, prénom</t>
  </si>
  <si>
    <t>N° de compte en banque (IBAN)</t>
  </si>
  <si>
    <t>Différentiel pris en compte</t>
  </si>
  <si>
    <t>Prime prise en compte</t>
  </si>
  <si>
    <t>Recalcul coût total NM</t>
  </si>
  <si>
    <t>Nombre d'ACS</t>
  </si>
  <si>
    <t>Intervention</t>
  </si>
  <si>
    <t>ACS</t>
  </si>
  <si>
    <t>Interv</t>
  </si>
  <si>
    <t>Prime Actiris</t>
  </si>
  <si>
    <t>NM payé</t>
  </si>
  <si>
    <r>
      <t xml:space="preserve">Fonction NM
</t>
    </r>
    <r>
      <rPr>
        <sz val="10"/>
        <color theme="1"/>
        <rFont val="Aptos Narrow"/>
        <family val="2"/>
        <scheme val="minor"/>
      </rPr>
      <t>(annexes II et III NM)</t>
    </r>
  </si>
  <si>
    <r>
      <t xml:space="preserve">Echelle barémique NM
</t>
    </r>
    <r>
      <rPr>
        <sz val="10"/>
        <color theme="1"/>
        <rFont val="Aptos Narrow"/>
        <family val="2"/>
        <scheme val="minor"/>
      </rPr>
      <t>(annexes I et II NM)</t>
    </r>
  </si>
  <si>
    <t>Centre d'accueil téléphonique</t>
  </si>
  <si>
    <t>Service de santé mentale</t>
  </si>
  <si>
    <t>Service de soins palliatifs</t>
  </si>
  <si>
    <t>Centre de coordination</t>
  </si>
  <si>
    <t>Maison médicale</t>
  </si>
  <si>
    <t>Centre de planning familial</t>
  </si>
  <si>
    <t>Maison d'accueil</t>
  </si>
  <si>
    <t>Service d'aide à domicile</t>
  </si>
  <si>
    <t>Centre d'action sociale globale</t>
  </si>
  <si>
    <t>Service de médiation de dettes</t>
  </si>
  <si>
    <t>Centre de jour pour enfants scolarisés</t>
  </si>
  <si>
    <t>Service d'accompagnement</t>
  </si>
  <si>
    <t>Service d'appui à la communication et à l'interprétation pour les personnes sourdes</t>
  </si>
  <si>
    <t>ASBL</t>
  </si>
  <si>
    <t>BCE</t>
  </si>
  <si>
    <t>IBAN</t>
  </si>
  <si>
    <t>Type d'agrément</t>
  </si>
  <si>
    <t>Rue, N°</t>
  </si>
  <si>
    <t>CP Ville</t>
  </si>
  <si>
    <t>Nom prénom</t>
  </si>
  <si>
    <t>Mail</t>
  </si>
  <si>
    <t>Tél</t>
  </si>
  <si>
    <t>GSM</t>
  </si>
  <si>
    <t>Ancienneté ACS au 01/01/2024</t>
  </si>
  <si>
    <r>
      <t xml:space="preserve">Ancienneté NM au 01/01/2024
</t>
    </r>
    <r>
      <rPr>
        <sz val="10"/>
        <color theme="1"/>
        <rFont val="Aptos Narrow"/>
        <family val="2"/>
        <scheme val="minor"/>
      </rPr>
      <t>(annexe IV NM)</t>
    </r>
  </si>
  <si>
    <t>Date d'entrée dans le poste ACS en 2024</t>
  </si>
  <si>
    <t>Date de sortie du poste ACS en 2024</t>
  </si>
  <si>
    <t>Prime Actiris octroyée pour 2024</t>
  </si>
  <si>
    <t>Services actifs en matière de drogues et addictions</t>
  </si>
  <si>
    <t>Centre d'activités de jour (centre de jour)</t>
  </si>
  <si>
    <t>Logement collectif adapté (centre d'hébergement)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</si>
</sst>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/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4" fontId="0" fillId="0" borderId="0" xfId="0" applyNumberFormat="1"/>
    <xf numFmtId="4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/>
    <xf numFmtId="0" fontId="3" fillId="0" borderId="1" xfId="0" applyFont="1" applyBorder="1" applyAlignment="1" applyProtection="1">
      <alignment vertical="center"/>
      <protection locked="0"/>
    </xf>
    <xf numFmtId="49" fontId="3" fillId="0" borderId="1" xfId="0" quotePrefix="1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6419-DB11-48AD-B145-99B9CB7C2204}">
  <dimension ref="A1:D13"/>
  <sheetViews>
    <sheetView tabSelected="1" workbookViewId="0">
      <selection activeCell="C1" sqref="C1"/>
    </sheetView>
  </sheetViews>
  <sheetFormatPr baseColWidth="10" defaultRowHeight="20.5" customHeight="1" x14ac:dyDescent="0.35"/>
  <cols>
    <col min="1" max="1" width="26.453125" style="12" customWidth="1"/>
    <col min="2" max="2" width="28.26953125" style="12" customWidth="1"/>
    <col min="3" max="3" width="75.54296875" style="12" bestFit="1" customWidth="1"/>
    <col min="4" max="4" width="55.90625" style="12" hidden="1" customWidth="1"/>
    <col min="5" max="16384" width="10.90625" style="12"/>
  </cols>
  <sheetData>
    <row r="1" spans="1:4" ht="20.5" customHeight="1" x14ac:dyDescent="0.35">
      <c r="A1" s="47" t="s">
        <v>141</v>
      </c>
      <c r="B1" s="47"/>
      <c r="C1" s="34"/>
      <c r="D1" s="52"/>
    </row>
    <row r="2" spans="1:4" ht="20.5" customHeight="1" x14ac:dyDescent="0.35">
      <c r="A2" s="47" t="s">
        <v>142</v>
      </c>
      <c r="B2" s="47"/>
      <c r="C2" s="34"/>
      <c r="D2" s="52"/>
    </row>
    <row r="3" spans="1:4" ht="20.5" customHeight="1" x14ac:dyDescent="0.35">
      <c r="A3" s="47" t="s">
        <v>143</v>
      </c>
      <c r="B3" s="47"/>
      <c r="C3" s="35"/>
      <c r="D3" s="52" t="b">
        <f>OR(AND(ISNUMBER(VALUE(LEFT(C3,3))),MID(C3,4,1)=".",ISNUMBER(VALUE(LEFT(RIGHT(C3,7),3))),MID(C3,8,1)=".",ISNUMBER(VALUE(RIGHT(C3,3))),LEN(C3)=11),AND(ISNUMBER(VALUE(C3)),LEN(C3)=9))</f>
        <v>0</v>
      </c>
    </row>
    <row r="4" spans="1:4" ht="20.5" customHeight="1" x14ac:dyDescent="0.35">
      <c r="A4" s="47" t="s">
        <v>156</v>
      </c>
      <c r="B4" s="47"/>
      <c r="C4" s="34"/>
      <c r="D4" s="52" t="b">
        <f>OR(AND(LEFT(C4,2)="BE",ISNUMBER(VALUE(RIGHT(LEFT(C4,4),2))),ISNUMBER(VALUE(RIGHT(LEFT(C4,9),4))),ISNUMBER(VALUE(RIGHT(LEFT(C4,14),4))),ISNUMBER(VALUE(RIGHT(C4,4))),LEN(C4)=19,AND(MID(C4,5,1)=" ",MID(C4,10,1)=" ",MID(C4,15,1)=" ")),AND(LEFT(C4,2)="BE",LEN(C4)=16,ISNUMBER(VALUE(RIGHT(C4,14)))))</f>
        <v>0</v>
      </c>
    </row>
    <row r="5" spans="1:4" ht="20.5" customHeight="1" x14ac:dyDescent="0.35">
      <c r="A5" s="13"/>
      <c r="B5" s="13"/>
      <c r="D5" s="52"/>
    </row>
    <row r="6" spans="1:4" ht="20.5" customHeight="1" x14ac:dyDescent="0.35">
      <c r="A6" s="48" t="s">
        <v>144</v>
      </c>
      <c r="B6" s="11" t="s">
        <v>153</v>
      </c>
      <c r="C6" s="34"/>
      <c r="D6" s="52"/>
    </row>
    <row r="7" spans="1:4" ht="20.5" customHeight="1" x14ac:dyDescent="0.35">
      <c r="A7" s="49"/>
      <c r="B7" s="11" t="s">
        <v>154</v>
      </c>
      <c r="C7" s="34"/>
      <c r="D7" s="52"/>
    </row>
    <row r="8" spans="1:4" ht="20.5" customHeight="1" x14ac:dyDescent="0.35">
      <c r="D8" s="52"/>
    </row>
    <row r="9" spans="1:4" ht="20.5" customHeight="1" x14ac:dyDescent="0.35">
      <c r="A9" s="48" t="s">
        <v>146</v>
      </c>
      <c r="B9" s="11" t="s">
        <v>155</v>
      </c>
      <c r="C9" s="34"/>
      <c r="D9" s="52"/>
    </row>
    <row r="10" spans="1:4" ht="20.5" customHeight="1" x14ac:dyDescent="0.35">
      <c r="A10" s="50"/>
      <c r="B10" s="11" t="s">
        <v>145</v>
      </c>
      <c r="C10" s="34"/>
      <c r="D10" s="52"/>
    </row>
    <row r="11" spans="1:4" ht="20.5" customHeight="1" x14ac:dyDescent="0.35">
      <c r="A11" s="50"/>
      <c r="B11" s="11" t="s">
        <v>150</v>
      </c>
      <c r="C11" s="34"/>
      <c r="D11" s="52"/>
    </row>
    <row r="12" spans="1:4" ht="20.5" customHeight="1" x14ac:dyDescent="0.35">
      <c r="A12" s="50"/>
      <c r="B12" s="11" t="s">
        <v>151</v>
      </c>
      <c r="C12" s="34"/>
      <c r="D12" s="52"/>
    </row>
    <row r="13" spans="1:4" ht="20.5" customHeight="1" x14ac:dyDescent="0.35">
      <c r="A13" s="49"/>
      <c r="B13" s="11" t="s">
        <v>152</v>
      </c>
      <c r="C13" s="34"/>
      <c r="D13" s="52"/>
    </row>
  </sheetData>
  <sheetProtection algorithmName="SHA-512" hashValue="YqSigLuXaprDrbsMpIFaTXoMEeBuohZizLkOLcwIdwBU/8Sg8AgtBAKKpwqI9tnoTFDgpBmNnVoQ1ALgaVr13g==" saltValue="bEfgpy9OFnh4hVY9+WJruA==" spinCount="100000" sheet="1" objects="1" scenarios="1" selectLockedCells="1"/>
  <mergeCells count="6">
    <mergeCell ref="A4:B4"/>
    <mergeCell ref="A6:A7"/>
    <mergeCell ref="A9:A13"/>
    <mergeCell ref="A1:B1"/>
    <mergeCell ref="A2:B2"/>
    <mergeCell ref="A3:B3"/>
  </mergeCells>
  <dataValidations count="2">
    <dataValidation type="custom" allowBlank="1" showInputMessage="1" showErrorMessage="1" errorTitle="N° d'entreprise" error="Le N° d'entreprise doit être au format_x000a_123.456.789_x000a_ou 123456789" promptTitle="N° d'entreprise" prompt="Le N° d'entreprise doit être au format_x000a_123.456.789_x000a_ou 123456789" sqref="C3" xr:uid="{E07E1FE1-B389-4D6D-860E-066398F31A02}">
      <formula1>D3=TRUE</formula1>
    </dataValidation>
    <dataValidation type="custom" allowBlank="1" showInputMessage="1" showErrorMessage="1" errorTitle="N° de compte en banque (IBAN)" error="Le numéro de compte IBAN doit être au format_x000a_BE01 2345 6789 0123_x000a_ou BE01234567890123" promptTitle="N° de compte en banque (IBAN)" prompt="Le numéro de compte IBAN doit être au format_x000a_BE01 2345 6789 0123_x000a_ou BE01234567890123" sqref="C4" xr:uid="{776A1AD7-A374-4FE1-8531-2947C86289A0}">
      <formula1>D4=TRUE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Données non valides" error="Veuillez sélectionner un élément de la liste." promptTitle="Secteur" prompt="Veuillez sélectionner un élément de la liste." xr:uid="{AC3EE4C2-2E27-4624-B125-67C2C31FA73F}">
          <x14:formula1>
            <xm:f>Info!$F$1:$F$16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B845-7B09-46AA-8F1A-BC75EE0D7378}">
  <dimension ref="A1:AL101"/>
  <sheetViews>
    <sheetView workbookViewId="0">
      <pane xSplit="3" ySplit="1" topLeftCell="T2" activePane="bottomRight" state="frozen"/>
      <selection activeCell="C28" sqref="C28"/>
      <selection pane="topRight" activeCell="C28" sqref="C28"/>
      <selection pane="bottomLeft" activeCell="C28" sqref="C28"/>
      <selection pane="bottomRight" activeCell="B2" sqref="B2"/>
    </sheetView>
  </sheetViews>
  <sheetFormatPr baseColWidth="10" defaultRowHeight="20.5" customHeight="1" x14ac:dyDescent="0.35"/>
  <cols>
    <col min="1" max="1" width="13.1796875" style="2" bestFit="1" customWidth="1"/>
    <col min="2" max="2" width="19.26953125" style="6" customWidth="1"/>
    <col min="3" max="3" width="22.90625" style="6" customWidth="1"/>
    <col min="4" max="4" width="13.453125" style="1" customWidth="1"/>
    <col min="5" max="5" width="5.26953125" style="1" hidden="1" customWidth="1"/>
    <col min="6" max="6" width="15.26953125" style="3" customWidth="1"/>
    <col min="7" max="7" width="24" style="3" customWidth="1"/>
    <col min="8" max="8" width="10.90625" style="1"/>
    <col min="9" max="9" width="22" style="3" customWidth="1"/>
    <col min="10" max="11" width="10.90625" style="7"/>
    <col min="12" max="12" width="10.90625" style="3" hidden="1" customWidth="1"/>
    <col min="13" max="14" width="10.90625" style="1"/>
    <col min="15" max="16" width="10.90625" style="3" hidden="1" customWidth="1"/>
    <col min="17" max="17" width="14.36328125" style="1" customWidth="1"/>
    <col min="18" max="21" width="10.90625" style="3"/>
    <col min="22" max="23" width="14.08984375" style="8" customWidth="1"/>
    <col min="24" max="24" width="11.81640625" style="1" customWidth="1"/>
    <col min="25" max="30" width="14.08984375" style="8" customWidth="1"/>
    <col min="31" max="34" width="14.08984375" style="8" hidden="1" customWidth="1"/>
    <col min="35" max="36" width="14.08984375" style="23" hidden="1" customWidth="1"/>
    <col min="37" max="37" width="12.7265625" style="1" customWidth="1"/>
    <col min="38" max="38" width="39.90625" style="3" customWidth="1"/>
    <col min="39" max="16384" width="10.90625" style="3"/>
  </cols>
  <sheetData>
    <row r="1" spans="1:38" s="4" customFormat="1" ht="131" customHeight="1" x14ac:dyDescent="0.35">
      <c r="A1" s="14"/>
      <c r="B1" s="14" t="s">
        <v>0</v>
      </c>
      <c r="C1" s="14" t="s">
        <v>1</v>
      </c>
      <c r="D1" s="15" t="s">
        <v>2</v>
      </c>
      <c r="E1" s="51"/>
      <c r="F1" s="14" t="s">
        <v>139</v>
      </c>
      <c r="G1" s="14" t="s">
        <v>103</v>
      </c>
      <c r="H1" s="14" t="s">
        <v>104</v>
      </c>
      <c r="I1" s="14" t="s">
        <v>166</v>
      </c>
      <c r="J1" s="16" t="s">
        <v>131</v>
      </c>
      <c r="K1" s="16" t="s">
        <v>132</v>
      </c>
      <c r="L1" s="51"/>
      <c r="M1" s="14" t="s">
        <v>191</v>
      </c>
      <c r="N1" s="14" t="s">
        <v>192</v>
      </c>
      <c r="O1" s="51"/>
      <c r="P1" s="51"/>
      <c r="Q1" s="28" t="s">
        <v>167</v>
      </c>
      <c r="R1" s="14" t="s">
        <v>193</v>
      </c>
      <c r="S1" s="14" t="s">
        <v>194</v>
      </c>
      <c r="T1" s="14" t="s">
        <v>137</v>
      </c>
      <c r="U1" s="14" t="s">
        <v>138</v>
      </c>
      <c r="V1" s="29" t="s">
        <v>133</v>
      </c>
      <c r="W1" s="17" t="s">
        <v>195</v>
      </c>
      <c r="X1" s="14" t="s">
        <v>125</v>
      </c>
      <c r="Y1" s="17" t="s">
        <v>126</v>
      </c>
      <c r="Z1" s="17" t="s">
        <v>127</v>
      </c>
      <c r="AA1" s="17" t="s">
        <v>128</v>
      </c>
      <c r="AB1" s="17" t="s">
        <v>129</v>
      </c>
      <c r="AC1" s="17" t="s">
        <v>140</v>
      </c>
      <c r="AD1" s="17" t="s">
        <v>134</v>
      </c>
      <c r="AE1" s="26" t="s">
        <v>130</v>
      </c>
      <c r="AF1" s="26" t="s">
        <v>157</v>
      </c>
      <c r="AG1" s="26" t="s">
        <v>158</v>
      </c>
      <c r="AH1" s="26" t="s">
        <v>159</v>
      </c>
      <c r="AI1" s="27" t="s">
        <v>160</v>
      </c>
      <c r="AJ1" s="30" t="s">
        <v>161</v>
      </c>
      <c r="AK1" s="32" t="s">
        <v>135</v>
      </c>
      <c r="AL1" s="14" t="s">
        <v>136</v>
      </c>
    </row>
    <row r="2" spans="1:38" ht="20.5" customHeight="1" x14ac:dyDescent="0.35">
      <c r="A2" s="18" t="s">
        <v>3</v>
      </c>
      <c r="B2" s="36"/>
      <c r="C2" s="36"/>
      <c r="D2" s="37"/>
      <c r="E2" s="19" t="b">
        <f>AND(ISNUMBER(VALUE(LEFT(D2,6))),OR(AND(MID(D2,7,1)="-",MID(D2,11,1)="-"),AND(MID(D2,7,1)=" ",MID(D2,11,1)=" ")),ISNUMBER(VALUE(RIGHT(LEFT(D2,10),3))),ISNUMBER(VALUE(RIGHT(D2,2))),LEN(D2)=13)</f>
        <v>0</v>
      </c>
      <c r="F2" s="39"/>
      <c r="G2" s="39"/>
      <c r="H2" s="38"/>
      <c r="I2" s="39"/>
      <c r="J2" s="40"/>
      <c r="K2" s="40"/>
      <c r="L2" s="20" t="b">
        <f t="shared" ref="L2:L66" si="0">AND(K2&gt;=0,K2&lt;=1,K2&lt;=J2)</f>
        <v>1</v>
      </c>
      <c r="M2" s="38"/>
      <c r="N2" s="38"/>
      <c r="O2" s="20" t="b">
        <f>OR(AND(ISNUMBER(VALUE(LEFT(M2,2))),MID(M2,3,1)="A",ISNUMBER(VALUE(RIGHT(LEFT(M2,5),2))),RIGHT(M2,1)="M",LEN(M2)=6),AND(ISNUMBER(VALUE(LEFT(M2,1))),MID(M2,2,1)="A",ISNUMBER(VALUE(RIGHT(LEFT(M2,4),2))),RIGHT(M2,1)="M",LEN(M2)=5),AND(ISNUMBER(VALUE(LEFT(M2,2))),MID(M2,3,1)="A",ISNUMBER(VALUE(RIGHT(LEFT(M2,4),1))),RIGHT(M2,1)="M",LEN(M2)=5),AND(ISNUMBER(VALUE(LEFT(M2,1))),MID(M2,2,1)="A",ISNUMBER(VALUE(RIGHT(LEFT(M2,3),1))),RIGHT(M2,1)="M",LEN(M2)=4),AND(ISNUMBER(VALUE(LEFT(M2,1))),MID(M2,2,1)="A",LEN(M2)=2),AND(ISNUMBER(VALUE(LEFT(M2,2))),MID(M2,3,1)="A",LEN(M2)=3),AND(ISNUMBER(VALUE(LEFT(M2,1))),MID(M2,2,1)="M",LEN(M2)=2),AND(ISNUMBER(VALUE(LEFT(M2,2))),MID(M2,3,1)="M",LEN(M2)=3),M2=0)</f>
        <v>1</v>
      </c>
      <c r="P2" s="20" t="b">
        <f>OR(AND(ISNUMBER(VALUE(LEFT(N2,2))),MID(N2,3,1)="A",ISNUMBER(VALUE(RIGHT(LEFT(N2,5),2))),RIGHT(N2,1)="M",LEN(N2)=6),AND(ISNUMBER(VALUE(LEFT(N2,1))),MID(N2,2,1)="A",ISNUMBER(VALUE(RIGHT(LEFT(N2,4),2))),RIGHT(N2,1)="M",LEN(N2)=5),AND(ISNUMBER(VALUE(LEFT(N2,2))),MID(N2,3,1)="A",ISNUMBER(VALUE(RIGHT(LEFT(N2,4),1))),RIGHT(N2,1)="M",LEN(N2)=5),AND(ISNUMBER(VALUE(LEFT(N2,1))),MID(N2,2,1)="A",ISNUMBER(VALUE(RIGHT(LEFT(N2,3),1))),RIGHT(N2,1)="M",LEN(N2)=4),AND(ISNUMBER(VALUE(LEFT(N2,1))),MID(N2,2,1)="A",LEN(N2)=2),AND(ISNUMBER(VALUE(LEFT(N2,2))),MID(N2,3,1)="A",LEN(N2)=3),AND(ISNUMBER(VALUE(LEFT(N2,1))),MID(N2,2,1)="M",LEN(N2)=2),AND(ISNUMBER(VALUE(LEFT(N2,2))),MID(N2,3,1)="M",LEN(N2)=3),N2=0)</f>
        <v>1</v>
      </c>
      <c r="Q2" s="41"/>
      <c r="R2" s="37"/>
      <c r="S2" s="37"/>
      <c r="T2" s="37"/>
      <c r="U2" s="37"/>
      <c r="V2" s="42"/>
      <c r="W2" s="43"/>
      <c r="X2" s="44"/>
      <c r="Y2" s="43"/>
      <c r="Z2" s="43"/>
      <c r="AA2" s="21">
        <f t="shared" ref="AA2:AA66" si="1">ROUND(Y2+Z2,2)</f>
        <v>0</v>
      </c>
      <c r="AB2" s="43"/>
      <c r="AC2" s="43"/>
      <c r="AD2" s="43"/>
      <c r="AE2" s="21">
        <f>ROUND(MIN(V2,AA2)-(W2*IF(OR(X2=0,X2=0.95),100/95,1))-AB2-AC2-AD2,2)</f>
        <v>0</v>
      </c>
      <c r="AF2" s="21">
        <f>IF(OR(AE2&lt;0,W2=0),0,AE2)</f>
        <v>0</v>
      </c>
      <c r="AG2" s="21">
        <f>ROUND(W2*IF(OR(X2=0,X2=0.95),100/95,1)*IF(AF2=0,0,1),2)</f>
        <v>0</v>
      </c>
      <c r="AH2" s="21">
        <f>ROUND(IF(AF2=0,0,MIN(V2,AA2)-AB2-AC2-AD2),2)</f>
        <v>0</v>
      </c>
      <c r="AI2" s="22">
        <f>IF(W2&gt;0,1,0)</f>
        <v>0</v>
      </c>
      <c r="AJ2" s="31">
        <f>IF(AF2&gt;0,1,0)</f>
        <v>0</v>
      </c>
      <c r="AK2" s="46"/>
      <c r="AL2" s="39"/>
    </row>
    <row r="3" spans="1:38" ht="20.5" customHeight="1" x14ac:dyDescent="0.35">
      <c r="A3" s="18" t="s">
        <v>4</v>
      </c>
      <c r="B3" s="36"/>
      <c r="C3" s="36"/>
      <c r="D3" s="38"/>
      <c r="E3" s="19" t="b">
        <f t="shared" ref="E3:E66" si="2">AND(ISNUMBER(VALUE(LEFT(D3,6))),OR(AND(MID(D3,7,1)="-",MID(D3,11,1)="-"),AND(MID(D3,7,1)=" ",MID(D3,11,1)=" ")),ISNUMBER(VALUE(RIGHT(LEFT(D3,10),3))),ISNUMBER(VALUE(RIGHT(D3,2))),LEN(D3)=13)</f>
        <v>0</v>
      </c>
      <c r="F3" s="39"/>
      <c r="G3" s="39"/>
      <c r="H3" s="38"/>
      <c r="I3" s="39"/>
      <c r="J3" s="40"/>
      <c r="K3" s="40"/>
      <c r="L3" s="20" t="b">
        <f t="shared" si="0"/>
        <v>1</v>
      </c>
      <c r="M3" s="38"/>
      <c r="N3" s="38"/>
      <c r="O3" s="20" t="b">
        <f t="shared" ref="O3:O66" si="3">OR(AND(ISNUMBER(VALUE(LEFT(M3,2))),MID(M3,3,1)="A",ISNUMBER(VALUE(RIGHT(LEFT(M3,5),2))),RIGHT(M3,1)="M",LEN(M3)=6),AND(ISNUMBER(VALUE(LEFT(M3,1))),MID(M3,2,1)="A",ISNUMBER(VALUE(RIGHT(LEFT(M3,4),2))),RIGHT(M3,1)="M",LEN(M3)=5),AND(ISNUMBER(VALUE(LEFT(M3,2))),MID(M3,3,1)="A",ISNUMBER(VALUE(RIGHT(LEFT(M3,4),1))),RIGHT(M3,1)="M",LEN(M3)=5),AND(ISNUMBER(VALUE(LEFT(M3,1))),MID(M3,2,1)="A",ISNUMBER(VALUE(RIGHT(LEFT(M3,3),1))),RIGHT(M3,1)="M",LEN(M3)=4),AND(ISNUMBER(VALUE(LEFT(M3,1))),MID(M3,2,1)="A",LEN(M3)=2),AND(ISNUMBER(VALUE(LEFT(M3,2))),MID(M3,3,1)="A",LEN(M3)=3),AND(ISNUMBER(VALUE(LEFT(M3,1))),MID(M3,2,1)="M",LEN(M3)=2),AND(ISNUMBER(VALUE(LEFT(M3,2))),MID(M3,3,1)="M",LEN(M3)=3),M3=0)</f>
        <v>1</v>
      </c>
      <c r="P3" s="20" t="b">
        <f t="shared" ref="P3:P66" si="4">OR(AND(ISNUMBER(VALUE(LEFT(N3,2))),MID(N3,3,1)="A",ISNUMBER(VALUE(RIGHT(LEFT(N3,5),2))),RIGHT(N3,1)="M",LEN(N3)=6),AND(ISNUMBER(VALUE(LEFT(N3,1))),MID(N3,2,1)="A",ISNUMBER(VALUE(RIGHT(LEFT(N3,4),2))),RIGHT(N3,1)="M",LEN(N3)=5),AND(ISNUMBER(VALUE(LEFT(N3,2))),MID(N3,3,1)="A",ISNUMBER(VALUE(RIGHT(LEFT(N3,4),1))),RIGHT(N3,1)="M",LEN(N3)=5),AND(ISNUMBER(VALUE(LEFT(N3,1))),MID(N3,2,1)="A",ISNUMBER(VALUE(RIGHT(LEFT(N3,3),1))),RIGHT(N3,1)="M",LEN(N3)=4),AND(ISNUMBER(VALUE(LEFT(N3,1))),MID(N3,2,1)="A",LEN(N3)=2),AND(ISNUMBER(VALUE(LEFT(N3,2))),MID(N3,3,1)="A",LEN(N3)=3),AND(ISNUMBER(VALUE(LEFT(N3,1))),MID(N3,2,1)="M",LEN(N3)=2),AND(ISNUMBER(VALUE(LEFT(N3,2))),MID(N3,3,1)="M",LEN(N3)=3),N3=0)</f>
        <v>1</v>
      </c>
      <c r="Q3" s="41"/>
      <c r="R3" s="37"/>
      <c r="S3" s="37"/>
      <c r="T3" s="37"/>
      <c r="U3" s="37"/>
      <c r="V3" s="45"/>
      <c r="W3" s="43"/>
      <c r="X3" s="44"/>
      <c r="Y3" s="43"/>
      <c r="Z3" s="43"/>
      <c r="AA3" s="21">
        <f t="shared" si="1"/>
        <v>0</v>
      </c>
      <c r="AB3" s="43"/>
      <c r="AC3" s="43"/>
      <c r="AD3" s="43"/>
      <c r="AE3" s="21">
        <f t="shared" ref="AE3:AE66" si="5">ROUND(MIN(V3,AA3)-(W3*IF(OR(X3=0,X3=0.95),100/95,1))-AB3-AC3-AD3,2)</f>
        <v>0</v>
      </c>
      <c r="AF3" s="21">
        <f t="shared" ref="AF3:AF66" si="6">IF(OR(AE3&lt;0,W3=0),0,AE3)</f>
        <v>0</v>
      </c>
      <c r="AG3" s="21">
        <f t="shared" ref="AG3:AG66" si="7">ROUND(W3*IF(OR(X3=0,X3=0.95),100/95,1)*IF(AF3=0,0,1),2)</f>
        <v>0</v>
      </c>
      <c r="AH3" s="21">
        <f t="shared" ref="AH3:AH66" si="8">ROUND(IF(AF3=0,0,MIN(V3,AA3)-AB3-AC3-AD3),2)</f>
        <v>0</v>
      </c>
      <c r="AI3" s="22">
        <f t="shared" ref="AI3:AI66" si="9">IF(W3&gt;0,1,0)</f>
        <v>0</v>
      </c>
      <c r="AJ3" s="31">
        <f t="shared" ref="AJ3:AJ66" si="10">IF(AF3&gt;0,1,0)</f>
        <v>0</v>
      </c>
      <c r="AK3" s="46"/>
      <c r="AL3" s="39"/>
    </row>
    <row r="4" spans="1:38" ht="20.5" customHeight="1" x14ac:dyDescent="0.35">
      <c r="A4" s="18" t="s">
        <v>5</v>
      </c>
      <c r="B4" s="36"/>
      <c r="C4" s="36"/>
      <c r="D4" s="38"/>
      <c r="E4" s="19" t="b">
        <f t="shared" si="2"/>
        <v>0</v>
      </c>
      <c r="F4" s="39"/>
      <c r="G4" s="39"/>
      <c r="H4" s="38"/>
      <c r="I4" s="39"/>
      <c r="J4" s="40"/>
      <c r="K4" s="40"/>
      <c r="L4" s="20" t="b">
        <f t="shared" si="0"/>
        <v>1</v>
      </c>
      <c r="M4" s="38"/>
      <c r="N4" s="38"/>
      <c r="O4" s="20" t="b">
        <f t="shared" si="3"/>
        <v>1</v>
      </c>
      <c r="P4" s="20" t="b">
        <f t="shared" si="4"/>
        <v>1</v>
      </c>
      <c r="Q4" s="41"/>
      <c r="R4" s="37"/>
      <c r="S4" s="37"/>
      <c r="T4" s="37"/>
      <c r="U4" s="37"/>
      <c r="V4" s="45"/>
      <c r="W4" s="43"/>
      <c r="X4" s="44"/>
      <c r="Y4" s="43"/>
      <c r="Z4" s="43"/>
      <c r="AA4" s="21">
        <f t="shared" si="1"/>
        <v>0</v>
      </c>
      <c r="AB4" s="43"/>
      <c r="AC4" s="43"/>
      <c r="AD4" s="43"/>
      <c r="AE4" s="21">
        <f t="shared" si="5"/>
        <v>0</v>
      </c>
      <c r="AF4" s="21">
        <f t="shared" si="6"/>
        <v>0</v>
      </c>
      <c r="AG4" s="21">
        <f t="shared" si="7"/>
        <v>0</v>
      </c>
      <c r="AH4" s="21">
        <f t="shared" si="8"/>
        <v>0</v>
      </c>
      <c r="AI4" s="22">
        <f t="shared" si="9"/>
        <v>0</v>
      </c>
      <c r="AJ4" s="31">
        <f t="shared" si="10"/>
        <v>0</v>
      </c>
      <c r="AK4" s="46"/>
      <c r="AL4" s="39"/>
    </row>
    <row r="5" spans="1:38" ht="20.5" customHeight="1" x14ac:dyDescent="0.35">
      <c r="A5" s="18" t="s">
        <v>6</v>
      </c>
      <c r="B5" s="36"/>
      <c r="C5" s="36"/>
      <c r="D5" s="38"/>
      <c r="E5" s="19" t="b">
        <f t="shared" si="2"/>
        <v>0</v>
      </c>
      <c r="F5" s="39"/>
      <c r="G5" s="39"/>
      <c r="H5" s="38"/>
      <c r="I5" s="39"/>
      <c r="J5" s="40"/>
      <c r="K5" s="40"/>
      <c r="L5" s="20" t="b">
        <f t="shared" si="0"/>
        <v>1</v>
      </c>
      <c r="M5" s="38"/>
      <c r="N5" s="38"/>
      <c r="O5" s="20" t="b">
        <f t="shared" si="3"/>
        <v>1</v>
      </c>
      <c r="P5" s="20" t="b">
        <f t="shared" si="4"/>
        <v>1</v>
      </c>
      <c r="Q5" s="41"/>
      <c r="R5" s="37"/>
      <c r="S5" s="37"/>
      <c r="T5" s="37"/>
      <c r="U5" s="37"/>
      <c r="V5" s="45"/>
      <c r="W5" s="43"/>
      <c r="X5" s="44"/>
      <c r="Y5" s="43"/>
      <c r="Z5" s="43"/>
      <c r="AA5" s="21">
        <f t="shared" si="1"/>
        <v>0</v>
      </c>
      <c r="AB5" s="43"/>
      <c r="AC5" s="43"/>
      <c r="AD5" s="43"/>
      <c r="AE5" s="21">
        <f t="shared" si="5"/>
        <v>0</v>
      </c>
      <c r="AF5" s="21">
        <f t="shared" si="6"/>
        <v>0</v>
      </c>
      <c r="AG5" s="21">
        <f t="shared" si="7"/>
        <v>0</v>
      </c>
      <c r="AH5" s="21">
        <f t="shared" si="8"/>
        <v>0</v>
      </c>
      <c r="AI5" s="22">
        <f t="shared" si="9"/>
        <v>0</v>
      </c>
      <c r="AJ5" s="31">
        <f t="shared" si="10"/>
        <v>0</v>
      </c>
      <c r="AK5" s="46"/>
      <c r="AL5" s="39"/>
    </row>
    <row r="6" spans="1:38" ht="20.5" customHeight="1" x14ac:dyDescent="0.35">
      <c r="A6" s="18" t="s">
        <v>7</v>
      </c>
      <c r="B6" s="36"/>
      <c r="C6" s="36"/>
      <c r="D6" s="38"/>
      <c r="E6" s="19" t="b">
        <f t="shared" si="2"/>
        <v>0</v>
      </c>
      <c r="F6" s="39"/>
      <c r="G6" s="39"/>
      <c r="H6" s="38"/>
      <c r="I6" s="39"/>
      <c r="J6" s="40"/>
      <c r="K6" s="40"/>
      <c r="L6" s="20" t="b">
        <f t="shared" si="0"/>
        <v>1</v>
      </c>
      <c r="M6" s="38"/>
      <c r="N6" s="38"/>
      <c r="O6" s="20" t="b">
        <f t="shared" si="3"/>
        <v>1</v>
      </c>
      <c r="P6" s="20" t="b">
        <f t="shared" si="4"/>
        <v>1</v>
      </c>
      <c r="Q6" s="41"/>
      <c r="R6" s="37"/>
      <c r="S6" s="37"/>
      <c r="T6" s="37"/>
      <c r="U6" s="37"/>
      <c r="V6" s="45"/>
      <c r="W6" s="43"/>
      <c r="X6" s="44"/>
      <c r="Y6" s="43"/>
      <c r="Z6" s="43"/>
      <c r="AA6" s="21">
        <f t="shared" si="1"/>
        <v>0</v>
      </c>
      <c r="AB6" s="43"/>
      <c r="AC6" s="43"/>
      <c r="AD6" s="43"/>
      <c r="AE6" s="21">
        <f t="shared" si="5"/>
        <v>0</v>
      </c>
      <c r="AF6" s="21">
        <f t="shared" si="6"/>
        <v>0</v>
      </c>
      <c r="AG6" s="21">
        <f t="shared" si="7"/>
        <v>0</v>
      </c>
      <c r="AH6" s="21">
        <f t="shared" si="8"/>
        <v>0</v>
      </c>
      <c r="AI6" s="22">
        <f t="shared" si="9"/>
        <v>0</v>
      </c>
      <c r="AJ6" s="31">
        <f t="shared" si="10"/>
        <v>0</v>
      </c>
      <c r="AK6" s="46"/>
      <c r="AL6" s="39"/>
    </row>
    <row r="7" spans="1:38" ht="20.5" customHeight="1" x14ac:dyDescent="0.35">
      <c r="A7" s="18" t="s">
        <v>8</v>
      </c>
      <c r="B7" s="36"/>
      <c r="C7" s="36"/>
      <c r="D7" s="38"/>
      <c r="E7" s="19" t="b">
        <f t="shared" si="2"/>
        <v>0</v>
      </c>
      <c r="F7" s="39"/>
      <c r="G7" s="39"/>
      <c r="H7" s="38"/>
      <c r="I7" s="39"/>
      <c r="J7" s="40"/>
      <c r="K7" s="40"/>
      <c r="L7" s="20" t="b">
        <f t="shared" si="0"/>
        <v>1</v>
      </c>
      <c r="M7" s="38"/>
      <c r="N7" s="38"/>
      <c r="O7" s="20" t="b">
        <f t="shared" si="3"/>
        <v>1</v>
      </c>
      <c r="P7" s="20" t="b">
        <f t="shared" si="4"/>
        <v>1</v>
      </c>
      <c r="Q7" s="41"/>
      <c r="R7" s="37"/>
      <c r="S7" s="37"/>
      <c r="T7" s="37"/>
      <c r="U7" s="37"/>
      <c r="V7" s="45"/>
      <c r="W7" s="43"/>
      <c r="X7" s="44"/>
      <c r="Y7" s="43"/>
      <c r="Z7" s="43"/>
      <c r="AA7" s="21">
        <f t="shared" si="1"/>
        <v>0</v>
      </c>
      <c r="AB7" s="43"/>
      <c r="AC7" s="43"/>
      <c r="AD7" s="43"/>
      <c r="AE7" s="21">
        <f t="shared" si="5"/>
        <v>0</v>
      </c>
      <c r="AF7" s="21">
        <f t="shared" si="6"/>
        <v>0</v>
      </c>
      <c r="AG7" s="21">
        <f t="shared" si="7"/>
        <v>0</v>
      </c>
      <c r="AH7" s="21">
        <f t="shared" si="8"/>
        <v>0</v>
      </c>
      <c r="AI7" s="22">
        <f t="shared" si="9"/>
        <v>0</v>
      </c>
      <c r="AJ7" s="31">
        <f t="shared" si="10"/>
        <v>0</v>
      </c>
      <c r="AK7" s="46"/>
      <c r="AL7" s="39"/>
    </row>
    <row r="8" spans="1:38" ht="20.5" customHeight="1" x14ac:dyDescent="0.35">
      <c r="A8" s="18" t="s">
        <v>9</v>
      </c>
      <c r="B8" s="36"/>
      <c r="C8" s="36"/>
      <c r="D8" s="38"/>
      <c r="E8" s="19" t="b">
        <f t="shared" si="2"/>
        <v>0</v>
      </c>
      <c r="F8" s="39"/>
      <c r="G8" s="39"/>
      <c r="H8" s="38"/>
      <c r="I8" s="39"/>
      <c r="J8" s="40"/>
      <c r="K8" s="40"/>
      <c r="L8" s="20" t="b">
        <f t="shared" si="0"/>
        <v>1</v>
      </c>
      <c r="M8" s="38"/>
      <c r="N8" s="38"/>
      <c r="O8" s="20" t="b">
        <f t="shared" si="3"/>
        <v>1</v>
      </c>
      <c r="P8" s="20" t="b">
        <f t="shared" si="4"/>
        <v>1</v>
      </c>
      <c r="Q8" s="41"/>
      <c r="R8" s="37"/>
      <c r="S8" s="37"/>
      <c r="T8" s="37"/>
      <c r="U8" s="37"/>
      <c r="V8" s="45"/>
      <c r="W8" s="43"/>
      <c r="X8" s="44"/>
      <c r="Y8" s="43"/>
      <c r="Z8" s="43"/>
      <c r="AA8" s="21">
        <f t="shared" si="1"/>
        <v>0</v>
      </c>
      <c r="AB8" s="43"/>
      <c r="AC8" s="43"/>
      <c r="AD8" s="43"/>
      <c r="AE8" s="21">
        <f t="shared" si="5"/>
        <v>0</v>
      </c>
      <c r="AF8" s="21">
        <f t="shared" si="6"/>
        <v>0</v>
      </c>
      <c r="AG8" s="21">
        <f t="shared" si="7"/>
        <v>0</v>
      </c>
      <c r="AH8" s="21">
        <f t="shared" si="8"/>
        <v>0</v>
      </c>
      <c r="AI8" s="22">
        <f t="shared" si="9"/>
        <v>0</v>
      </c>
      <c r="AJ8" s="31">
        <f t="shared" si="10"/>
        <v>0</v>
      </c>
      <c r="AK8" s="46"/>
      <c r="AL8" s="39"/>
    </row>
    <row r="9" spans="1:38" ht="20.5" customHeight="1" x14ac:dyDescent="0.35">
      <c r="A9" s="18" t="s">
        <v>10</v>
      </c>
      <c r="B9" s="36"/>
      <c r="C9" s="36"/>
      <c r="D9" s="38"/>
      <c r="E9" s="19" t="b">
        <f t="shared" si="2"/>
        <v>0</v>
      </c>
      <c r="F9" s="39"/>
      <c r="G9" s="39"/>
      <c r="H9" s="38"/>
      <c r="I9" s="39"/>
      <c r="J9" s="40"/>
      <c r="K9" s="40"/>
      <c r="L9" s="20" t="b">
        <f t="shared" si="0"/>
        <v>1</v>
      </c>
      <c r="M9" s="38"/>
      <c r="N9" s="38"/>
      <c r="O9" s="20" t="b">
        <f t="shared" si="3"/>
        <v>1</v>
      </c>
      <c r="P9" s="20" t="b">
        <f t="shared" si="4"/>
        <v>1</v>
      </c>
      <c r="Q9" s="41"/>
      <c r="R9" s="37"/>
      <c r="S9" s="37"/>
      <c r="T9" s="37"/>
      <c r="U9" s="37"/>
      <c r="V9" s="45"/>
      <c r="W9" s="43"/>
      <c r="X9" s="44"/>
      <c r="Y9" s="43"/>
      <c r="Z9" s="43"/>
      <c r="AA9" s="21">
        <f t="shared" si="1"/>
        <v>0</v>
      </c>
      <c r="AB9" s="43"/>
      <c r="AC9" s="43"/>
      <c r="AD9" s="43"/>
      <c r="AE9" s="21">
        <f t="shared" si="5"/>
        <v>0</v>
      </c>
      <c r="AF9" s="21">
        <f t="shared" si="6"/>
        <v>0</v>
      </c>
      <c r="AG9" s="21">
        <f t="shared" si="7"/>
        <v>0</v>
      </c>
      <c r="AH9" s="21">
        <f t="shared" si="8"/>
        <v>0</v>
      </c>
      <c r="AI9" s="22">
        <f t="shared" si="9"/>
        <v>0</v>
      </c>
      <c r="AJ9" s="31">
        <f t="shared" si="10"/>
        <v>0</v>
      </c>
      <c r="AK9" s="46"/>
      <c r="AL9" s="39"/>
    </row>
    <row r="10" spans="1:38" ht="20.5" customHeight="1" x14ac:dyDescent="0.35">
      <c r="A10" s="18" t="s">
        <v>11</v>
      </c>
      <c r="B10" s="36"/>
      <c r="C10" s="36"/>
      <c r="D10" s="38"/>
      <c r="E10" s="19" t="b">
        <f t="shared" si="2"/>
        <v>0</v>
      </c>
      <c r="F10" s="39"/>
      <c r="G10" s="39"/>
      <c r="H10" s="38"/>
      <c r="I10" s="39"/>
      <c r="J10" s="40"/>
      <c r="K10" s="40"/>
      <c r="L10" s="20" t="b">
        <f t="shared" si="0"/>
        <v>1</v>
      </c>
      <c r="M10" s="38"/>
      <c r="N10" s="38"/>
      <c r="O10" s="20" t="b">
        <f t="shared" si="3"/>
        <v>1</v>
      </c>
      <c r="P10" s="20" t="b">
        <f t="shared" si="4"/>
        <v>1</v>
      </c>
      <c r="Q10" s="41"/>
      <c r="R10" s="37"/>
      <c r="S10" s="37"/>
      <c r="T10" s="37"/>
      <c r="U10" s="37"/>
      <c r="V10" s="45"/>
      <c r="W10" s="43"/>
      <c r="X10" s="44"/>
      <c r="Y10" s="43"/>
      <c r="Z10" s="43"/>
      <c r="AA10" s="21">
        <f t="shared" si="1"/>
        <v>0</v>
      </c>
      <c r="AB10" s="43"/>
      <c r="AC10" s="43"/>
      <c r="AD10" s="43"/>
      <c r="AE10" s="21">
        <f t="shared" si="5"/>
        <v>0</v>
      </c>
      <c r="AF10" s="21">
        <f t="shared" si="6"/>
        <v>0</v>
      </c>
      <c r="AG10" s="21">
        <f t="shared" si="7"/>
        <v>0</v>
      </c>
      <c r="AH10" s="21">
        <f t="shared" si="8"/>
        <v>0</v>
      </c>
      <c r="AI10" s="22">
        <f t="shared" si="9"/>
        <v>0</v>
      </c>
      <c r="AJ10" s="31">
        <f t="shared" si="10"/>
        <v>0</v>
      </c>
      <c r="AK10" s="46"/>
      <c r="AL10" s="39"/>
    </row>
    <row r="11" spans="1:38" ht="20.5" customHeight="1" x14ac:dyDescent="0.35">
      <c r="A11" s="18" t="s">
        <v>12</v>
      </c>
      <c r="B11" s="36"/>
      <c r="C11" s="36"/>
      <c r="D11" s="38"/>
      <c r="E11" s="19" t="b">
        <f t="shared" si="2"/>
        <v>0</v>
      </c>
      <c r="F11" s="39"/>
      <c r="G11" s="39"/>
      <c r="H11" s="38"/>
      <c r="I11" s="39"/>
      <c r="J11" s="40"/>
      <c r="K11" s="40"/>
      <c r="L11" s="20" t="b">
        <f t="shared" si="0"/>
        <v>1</v>
      </c>
      <c r="M11" s="38"/>
      <c r="N11" s="38"/>
      <c r="O11" s="20" t="b">
        <f t="shared" si="3"/>
        <v>1</v>
      </c>
      <c r="P11" s="20" t="b">
        <f t="shared" si="4"/>
        <v>1</v>
      </c>
      <c r="Q11" s="41"/>
      <c r="R11" s="37"/>
      <c r="S11" s="37"/>
      <c r="T11" s="37"/>
      <c r="U11" s="37"/>
      <c r="V11" s="45"/>
      <c r="W11" s="43"/>
      <c r="X11" s="44"/>
      <c r="Y11" s="43"/>
      <c r="Z11" s="43"/>
      <c r="AA11" s="21">
        <f t="shared" si="1"/>
        <v>0</v>
      </c>
      <c r="AB11" s="43"/>
      <c r="AC11" s="43"/>
      <c r="AD11" s="43"/>
      <c r="AE11" s="21">
        <f t="shared" si="5"/>
        <v>0</v>
      </c>
      <c r="AF11" s="21">
        <f t="shared" si="6"/>
        <v>0</v>
      </c>
      <c r="AG11" s="21">
        <f t="shared" si="7"/>
        <v>0</v>
      </c>
      <c r="AH11" s="21">
        <f t="shared" si="8"/>
        <v>0</v>
      </c>
      <c r="AI11" s="22">
        <f t="shared" si="9"/>
        <v>0</v>
      </c>
      <c r="AJ11" s="31">
        <f t="shared" si="10"/>
        <v>0</v>
      </c>
      <c r="AK11" s="46"/>
      <c r="AL11" s="39"/>
    </row>
    <row r="12" spans="1:38" ht="20.5" customHeight="1" x14ac:dyDescent="0.35">
      <c r="A12" s="18" t="s">
        <v>13</v>
      </c>
      <c r="B12" s="36"/>
      <c r="C12" s="36"/>
      <c r="D12" s="38"/>
      <c r="E12" s="19" t="b">
        <f t="shared" si="2"/>
        <v>0</v>
      </c>
      <c r="F12" s="39"/>
      <c r="G12" s="39"/>
      <c r="H12" s="38"/>
      <c r="I12" s="39"/>
      <c r="J12" s="40"/>
      <c r="K12" s="40"/>
      <c r="L12" s="20" t="b">
        <f t="shared" si="0"/>
        <v>1</v>
      </c>
      <c r="M12" s="38"/>
      <c r="N12" s="38"/>
      <c r="O12" s="20" t="b">
        <f t="shared" si="3"/>
        <v>1</v>
      </c>
      <c r="P12" s="20" t="b">
        <f t="shared" si="4"/>
        <v>1</v>
      </c>
      <c r="Q12" s="41"/>
      <c r="R12" s="37"/>
      <c r="S12" s="37"/>
      <c r="T12" s="37"/>
      <c r="U12" s="37"/>
      <c r="V12" s="45"/>
      <c r="W12" s="43"/>
      <c r="X12" s="44"/>
      <c r="Y12" s="43"/>
      <c r="Z12" s="43"/>
      <c r="AA12" s="21">
        <f t="shared" si="1"/>
        <v>0</v>
      </c>
      <c r="AB12" s="43"/>
      <c r="AC12" s="43"/>
      <c r="AD12" s="43"/>
      <c r="AE12" s="21">
        <f t="shared" si="5"/>
        <v>0</v>
      </c>
      <c r="AF12" s="21">
        <f t="shared" si="6"/>
        <v>0</v>
      </c>
      <c r="AG12" s="21">
        <f t="shared" si="7"/>
        <v>0</v>
      </c>
      <c r="AH12" s="21">
        <f t="shared" si="8"/>
        <v>0</v>
      </c>
      <c r="AI12" s="22">
        <f t="shared" si="9"/>
        <v>0</v>
      </c>
      <c r="AJ12" s="31">
        <f t="shared" si="10"/>
        <v>0</v>
      </c>
      <c r="AK12" s="46"/>
      <c r="AL12" s="39"/>
    </row>
    <row r="13" spans="1:38" ht="20.5" customHeight="1" x14ac:dyDescent="0.35">
      <c r="A13" s="18" t="s">
        <v>14</v>
      </c>
      <c r="B13" s="36"/>
      <c r="C13" s="36"/>
      <c r="D13" s="38"/>
      <c r="E13" s="19" t="b">
        <f t="shared" si="2"/>
        <v>0</v>
      </c>
      <c r="F13" s="39"/>
      <c r="G13" s="39"/>
      <c r="H13" s="38"/>
      <c r="I13" s="39"/>
      <c r="J13" s="40"/>
      <c r="K13" s="40"/>
      <c r="L13" s="20" t="b">
        <f t="shared" si="0"/>
        <v>1</v>
      </c>
      <c r="M13" s="38"/>
      <c r="N13" s="38"/>
      <c r="O13" s="20" t="b">
        <f t="shared" si="3"/>
        <v>1</v>
      </c>
      <c r="P13" s="20" t="b">
        <f t="shared" si="4"/>
        <v>1</v>
      </c>
      <c r="Q13" s="41"/>
      <c r="R13" s="37"/>
      <c r="S13" s="37"/>
      <c r="T13" s="37"/>
      <c r="U13" s="37"/>
      <c r="V13" s="45"/>
      <c r="W13" s="43"/>
      <c r="X13" s="44"/>
      <c r="Y13" s="43"/>
      <c r="Z13" s="43"/>
      <c r="AA13" s="21">
        <f t="shared" si="1"/>
        <v>0</v>
      </c>
      <c r="AB13" s="43"/>
      <c r="AC13" s="43"/>
      <c r="AD13" s="43"/>
      <c r="AE13" s="21">
        <f t="shared" si="5"/>
        <v>0</v>
      </c>
      <c r="AF13" s="21">
        <f t="shared" si="6"/>
        <v>0</v>
      </c>
      <c r="AG13" s="21">
        <f t="shared" si="7"/>
        <v>0</v>
      </c>
      <c r="AH13" s="21">
        <f t="shared" si="8"/>
        <v>0</v>
      </c>
      <c r="AI13" s="22">
        <f t="shared" si="9"/>
        <v>0</v>
      </c>
      <c r="AJ13" s="31">
        <f t="shared" si="10"/>
        <v>0</v>
      </c>
      <c r="AK13" s="46"/>
      <c r="AL13" s="39"/>
    </row>
    <row r="14" spans="1:38" ht="20.5" customHeight="1" x14ac:dyDescent="0.35">
      <c r="A14" s="18" t="s">
        <v>15</v>
      </c>
      <c r="B14" s="36"/>
      <c r="C14" s="36"/>
      <c r="D14" s="38"/>
      <c r="E14" s="19" t="b">
        <f t="shared" si="2"/>
        <v>0</v>
      </c>
      <c r="F14" s="39"/>
      <c r="G14" s="39"/>
      <c r="H14" s="38"/>
      <c r="I14" s="39"/>
      <c r="J14" s="40"/>
      <c r="K14" s="40"/>
      <c r="L14" s="20" t="b">
        <f t="shared" si="0"/>
        <v>1</v>
      </c>
      <c r="M14" s="38"/>
      <c r="N14" s="38"/>
      <c r="O14" s="20" t="b">
        <f t="shared" si="3"/>
        <v>1</v>
      </c>
      <c r="P14" s="20" t="b">
        <f t="shared" si="4"/>
        <v>1</v>
      </c>
      <c r="Q14" s="41"/>
      <c r="R14" s="37"/>
      <c r="S14" s="37"/>
      <c r="T14" s="37"/>
      <c r="U14" s="37"/>
      <c r="V14" s="45"/>
      <c r="W14" s="43"/>
      <c r="X14" s="44"/>
      <c r="Y14" s="43"/>
      <c r="Z14" s="43"/>
      <c r="AA14" s="21">
        <f t="shared" si="1"/>
        <v>0</v>
      </c>
      <c r="AB14" s="43"/>
      <c r="AC14" s="43"/>
      <c r="AD14" s="43"/>
      <c r="AE14" s="21">
        <f t="shared" si="5"/>
        <v>0</v>
      </c>
      <c r="AF14" s="21">
        <f t="shared" si="6"/>
        <v>0</v>
      </c>
      <c r="AG14" s="21">
        <f t="shared" si="7"/>
        <v>0</v>
      </c>
      <c r="AH14" s="21">
        <f t="shared" si="8"/>
        <v>0</v>
      </c>
      <c r="AI14" s="22">
        <f t="shared" si="9"/>
        <v>0</v>
      </c>
      <c r="AJ14" s="31">
        <f t="shared" si="10"/>
        <v>0</v>
      </c>
      <c r="AK14" s="46"/>
      <c r="AL14" s="39"/>
    </row>
    <row r="15" spans="1:38" ht="20.5" customHeight="1" x14ac:dyDescent="0.35">
      <c r="A15" s="18" t="s">
        <v>16</v>
      </c>
      <c r="B15" s="36"/>
      <c r="C15" s="36"/>
      <c r="D15" s="38"/>
      <c r="E15" s="19" t="b">
        <f t="shared" si="2"/>
        <v>0</v>
      </c>
      <c r="F15" s="39"/>
      <c r="G15" s="39"/>
      <c r="H15" s="38"/>
      <c r="I15" s="39"/>
      <c r="J15" s="40"/>
      <c r="K15" s="40"/>
      <c r="L15" s="20" t="b">
        <f t="shared" si="0"/>
        <v>1</v>
      </c>
      <c r="M15" s="38"/>
      <c r="N15" s="38"/>
      <c r="O15" s="20" t="b">
        <f t="shared" si="3"/>
        <v>1</v>
      </c>
      <c r="P15" s="20" t="b">
        <f t="shared" si="4"/>
        <v>1</v>
      </c>
      <c r="Q15" s="41"/>
      <c r="R15" s="37"/>
      <c r="S15" s="37"/>
      <c r="T15" s="37"/>
      <c r="U15" s="37"/>
      <c r="V15" s="45"/>
      <c r="W15" s="43"/>
      <c r="X15" s="44"/>
      <c r="Y15" s="43"/>
      <c r="Z15" s="43"/>
      <c r="AA15" s="21">
        <f t="shared" si="1"/>
        <v>0</v>
      </c>
      <c r="AB15" s="43"/>
      <c r="AC15" s="43"/>
      <c r="AD15" s="43"/>
      <c r="AE15" s="21">
        <f t="shared" si="5"/>
        <v>0</v>
      </c>
      <c r="AF15" s="21">
        <f t="shared" si="6"/>
        <v>0</v>
      </c>
      <c r="AG15" s="21">
        <f t="shared" si="7"/>
        <v>0</v>
      </c>
      <c r="AH15" s="21">
        <f t="shared" si="8"/>
        <v>0</v>
      </c>
      <c r="AI15" s="22">
        <f t="shared" si="9"/>
        <v>0</v>
      </c>
      <c r="AJ15" s="31">
        <f t="shared" si="10"/>
        <v>0</v>
      </c>
      <c r="AK15" s="46"/>
      <c r="AL15" s="39"/>
    </row>
    <row r="16" spans="1:38" ht="20.5" customHeight="1" x14ac:dyDescent="0.35">
      <c r="A16" s="18" t="s">
        <v>17</v>
      </c>
      <c r="B16" s="36"/>
      <c r="C16" s="36"/>
      <c r="D16" s="38"/>
      <c r="E16" s="19" t="b">
        <f t="shared" si="2"/>
        <v>0</v>
      </c>
      <c r="F16" s="39"/>
      <c r="G16" s="39"/>
      <c r="H16" s="38"/>
      <c r="I16" s="39"/>
      <c r="J16" s="40"/>
      <c r="K16" s="40"/>
      <c r="L16" s="20" t="b">
        <f t="shared" si="0"/>
        <v>1</v>
      </c>
      <c r="M16" s="38"/>
      <c r="N16" s="38"/>
      <c r="O16" s="20" t="b">
        <f t="shared" si="3"/>
        <v>1</v>
      </c>
      <c r="P16" s="20" t="b">
        <f t="shared" si="4"/>
        <v>1</v>
      </c>
      <c r="Q16" s="41"/>
      <c r="R16" s="37"/>
      <c r="S16" s="37"/>
      <c r="T16" s="37"/>
      <c r="U16" s="37"/>
      <c r="V16" s="45"/>
      <c r="W16" s="43"/>
      <c r="X16" s="44"/>
      <c r="Y16" s="43"/>
      <c r="Z16" s="43"/>
      <c r="AA16" s="21">
        <f t="shared" si="1"/>
        <v>0</v>
      </c>
      <c r="AB16" s="43"/>
      <c r="AC16" s="43"/>
      <c r="AD16" s="43"/>
      <c r="AE16" s="21">
        <f t="shared" si="5"/>
        <v>0</v>
      </c>
      <c r="AF16" s="21">
        <f t="shared" si="6"/>
        <v>0</v>
      </c>
      <c r="AG16" s="21">
        <f t="shared" si="7"/>
        <v>0</v>
      </c>
      <c r="AH16" s="21">
        <f t="shared" si="8"/>
        <v>0</v>
      </c>
      <c r="AI16" s="22">
        <f t="shared" si="9"/>
        <v>0</v>
      </c>
      <c r="AJ16" s="31">
        <f t="shared" si="10"/>
        <v>0</v>
      </c>
      <c r="AK16" s="46"/>
      <c r="AL16" s="39"/>
    </row>
    <row r="17" spans="1:38" ht="20.5" customHeight="1" x14ac:dyDescent="0.35">
      <c r="A17" s="18" t="s">
        <v>18</v>
      </c>
      <c r="B17" s="36"/>
      <c r="C17" s="36"/>
      <c r="D17" s="38"/>
      <c r="E17" s="19" t="b">
        <f t="shared" si="2"/>
        <v>0</v>
      </c>
      <c r="F17" s="39"/>
      <c r="G17" s="39"/>
      <c r="H17" s="38"/>
      <c r="I17" s="39"/>
      <c r="J17" s="40"/>
      <c r="K17" s="40"/>
      <c r="L17" s="20" t="b">
        <f t="shared" si="0"/>
        <v>1</v>
      </c>
      <c r="M17" s="38"/>
      <c r="N17" s="38"/>
      <c r="O17" s="20" t="b">
        <f t="shared" si="3"/>
        <v>1</v>
      </c>
      <c r="P17" s="20" t="b">
        <f t="shared" si="4"/>
        <v>1</v>
      </c>
      <c r="Q17" s="41"/>
      <c r="R17" s="37"/>
      <c r="S17" s="37"/>
      <c r="T17" s="37"/>
      <c r="U17" s="37"/>
      <c r="V17" s="45"/>
      <c r="W17" s="43"/>
      <c r="X17" s="44"/>
      <c r="Y17" s="43"/>
      <c r="Z17" s="43"/>
      <c r="AA17" s="21">
        <f t="shared" si="1"/>
        <v>0</v>
      </c>
      <c r="AB17" s="43"/>
      <c r="AC17" s="43"/>
      <c r="AD17" s="43"/>
      <c r="AE17" s="21">
        <f t="shared" si="5"/>
        <v>0</v>
      </c>
      <c r="AF17" s="21">
        <f t="shared" si="6"/>
        <v>0</v>
      </c>
      <c r="AG17" s="21">
        <f t="shared" si="7"/>
        <v>0</v>
      </c>
      <c r="AH17" s="21">
        <f t="shared" si="8"/>
        <v>0</v>
      </c>
      <c r="AI17" s="22">
        <f t="shared" si="9"/>
        <v>0</v>
      </c>
      <c r="AJ17" s="31">
        <f t="shared" si="10"/>
        <v>0</v>
      </c>
      <c r="AK17" s="46"/>
      <c r="AL17" s="39"/>
    </row>
    <row r="18" spans="1:38" ht="20.5" customHeight="1" x14ac:dyDescent="0.35">
      <c r="A18" s="18" t="s">
        <v>19</v>
      </c>
      <c r="B18" s="36"/>
      <c r="C18" s="36"/>
      <c r="D18" s="38"/>
      <c r="E18" s="19" t="b">
        <f t="shared" si="2"/>
        <v>0</v>
      </c>
      <c r="F18" s="39"/>
      <c r="G18" s="39"/>
      <c r="H18" s="38"/>
      <c r="I18" s="39"/>
      <c r="J18" s="40"/>
      <c r="K18" s="40"/>
      <c r="L18" s="20" t="b">
        <f t="shared" si="0"/>
        <v>1</v>
      </c>
      <c r="M18" s="38"/>
      <c r="N18" s="38"/>
      <c r="O18" s="20" t="b">
        <f t="shared" si="3"/>
        <v>1</v>
      </c>
      <c r="P18" s="20" t="b">
        <f t="shared" si="4"/>
        <v>1</v>
      </c>
      <c r="Q18" s="41"/>
      <c r="R18" s="37"/>
      <c r="S18" s="37"/>
      <c r="T18" s="37"/>
      <c r="U18" s="37"/>
      <c r="V18" s="45"/>
      <c r="W18" s="43"/>
      <c r="X18" s="44"/>
      <c r="Y18" s="43"/>
      <c r="Z18" s="43"/>
      <c r="AA18" s="21">
        <f t="shared" si="1"/>
        <v>0</v>
      </c>
      <c r="AB18" s="43"/>
      <c r="AC18" s="43"/>
      <c r="AD18" s="43"/>
      <c r="AE18" s="21">
        <f t="shared" si="5"/>
        <v>0</v>
      </c>
      <c r="AF18" s="21">
        <f t="shared" si="6"/>
        <v>0</v>
      </c>
      <c r="AG18" s="21">
        <f t="shared" si="7"/>
        <v>0</v>
      </c>
      <c r="AH18" s="21">
        <f t="shared" si="8"/>
        <v>0</v>
      </c>
      <c r="AI18" s="22">
        <f t="shared" si="9"/>
        <v>0</v>
      </c>
      <c r="AJ18" s="31">
        <f t="shared" si="10"/>
        <v>0</v>
      </c>
      <c r="AK18" s="46"/>
      <c r="AL18" s="39"/>
    </row>
    <row r="19" spans="1:38" ht="20.5" customHeight="1" x14ac:dyDescent="0.35">
      <c r="A19" s="18" t="s">
        <v>20</v>
      </c>
      <c r="B19" s="36"/>
      <c r="C19" s="36"/>
      <c r="D19" s="38"/>
      <c r="E19" s="19" t="b">
        <f t="shared" si="2"/>
        <v>0</v>
      </c>
      <c r="F19" s="39"/>
      <c r="G19" s="39"/>
      <c r="H19" s="38"/>
      <c r="I19" s="39"/>
      <c r="J19" s="40"/>
      <c r="K19" s="40"/>
      <c r="L19" s="20" t="b">
        <f t="shared" si="0"/>
        <v>1</v>
      </c>
      <c r="M19" s="38"/>
      <c r="N19" s="38"/>
      <c r="O19" s="20" t="b">
        <f t="shared" si="3"/>
        <v>1</v>
      </c>
      <c r="P19" s="20" t="b">
        <f t="shared" si="4"/>
        <v>1</v>
      </c>
      <c r="Q19" s="41"/>
      <c r="R19" s="37"/>
      <c r="S19" s="37"/>
      <c r="T19" s="37"/>
      <c r="U19" s="37"/>
      <c r="V19" s="45"/>
      <c r="W19" s="43"/>
      <c r="X19" s="44"/>
      <c r="Y19" s="43"/>
      <c r="Z19" s="43"/>
      <c r="AA19" s="21">
        <f t="shared" si="1"/>
        <v>0</v>
      </c>
      <c r="AB19" s="43"/>
      <c r="AC19" s="43"/>
      <c r="AD19" s="43"/>
      <c r="AE19" s="21">
        <f t="shared" si="5"/>
        <v>0</v>
      </c>
      <c r="AF19" s="21">
        <f t="shared" si="6"/>
        <v>0</v>
      </c>
      <c r="AG19" s="21">
        <f t="shared" si="7"/>
        <v>0</v>
      </c>
      <c r="AH19" s="21">
        <f t="shared" si="8"/>
        <v>0</v>
      </c>
      <c r="AI19" s="22">
        <f t="shared" si="9"/>
        <v>0</v>
      </c>
      <c r="AJ19" s="31">
        <f t="shared" si="10"/>
        <v>0</v>
      </c>
      <c r="AK19" s="46"/>
      <c r="AL19" s="39"/>
    </row>
    <row r="20" spans="1:38" ht="20.5" customHeight="1" x14ac:dyDescent="0.35">
      <c r="A20" s="18" t="s">
        <v>21</v>
      </c>
      <c r="B20" s="36"/>
      <c r="C20" s="36"/>
      <c r="D20" s="38"/>
      <c r="E20" s="19" t="b">
        <f t="shared" si="2"/>
        <v>0</v>
      </c>
      <c r="F20" s="39"/>
      <c r="G20" s="39"/>
      <c r="H20" s="38"/>
      <c r="I20" s="39"/>
      <c r="J20" s="40"/>
      <c r="K20" s="40"/>
      <c r="L20" s="20" t="b">
        <f t="shared" si="0"/>
        <v>1</v>
      </c>
      <c r="M20" s="38"/>
      <c r="N20" s="38"/>
      <c r="O20" s="20" t="b">
        <f t="shared" si="3"/>
        <v>1</v>
      </c>
      <c r="P20" s="20" t="b">
        <f t="shared" si="4"/>
        <v>1</v>
      </c>
      <c r="Q20" s="41"/>
      <c r="R20" s="37"/>
      <c r="S20" s="37"/>
      <c r="T20" s="37"/>
      <c r="U20" s="37"/>
      <c r="V20" s="45"/>
      <c r="W20" s="43"/>
      <c r="X20" s="44"/>
      <c r="Y20" s="43"/>
      <c r="Z20" s="43"/>
      <c r="AA20" s="21">
        <f t="shared" si="1"/>
        <v>0</v>
      </c>
      <c r="AB20" s="43"/>
      <c r="AC20" s="43"/>
      <c r="AD20" s="43"/>
      <c r="AE20" s="21">
        <f t="shared" si="5"/>
        <v>0</v>
      </c>
      <c r="AF20" s="21">
        <f t="shared" si="6"/>
        <v>0</v>
      </c>
      <c r="AG20" s="21">
        <f t="shared" si="7"/>
        <v>0</v>
      </c>
      <c r="AH20" s="21">
        <f t="shared" si="8"/>
        <v>0</v>
      </c>
      <c r="AI20" s="22">
        <f t="shared" si="9"/>
        <v>0</v>
      </c>
      <c r="AJ20" s="31">
        <f t="shared" si="10"/>
        <v>0</v>
      </c>
      <c r="AK20" s="46"/>
      <c r="AL20" s="39"/>
    </row>
    <row r="21" spans="1:38" ht="20.5" customHeight="1" x14ac:dyDescent="0.35">
      <c r="A21" s="18" t="s">
        <v>22</v>
      </c>
      <c r="B21" s="36"/>
      <c r="C21" s="36"/>
      <c r="D21" s="38"/>
      <c r="E21" s="19" t="b">
        <f t="shared" si="2"/>
        <v>0</v>
      </c>
      <c r="F21" s="39"/>
      <c r="G21" s="39"/>
      <c r="H21" s="38"/>
      <c r="I21" s="39"/>
      <c r="J21" s="40"/>
      <c r="K21" s="40"/>
      <c r="L21" s="20" t="b">
        <f t="shared" si="0"/>
        <v>1</v>
      </c>
      <c r="M21" s="38"/>
      <c r="N21" s="38"/>
      <c r="O21" s="20" t="b">
        <f t="shared" si="3"/>
        <v>1</v>
      </c>
      <c r="P21" s="20" t="b">
        <f t="shared" si="4"/>
        <v>1</v>
      </c>
      <c r="Q21" s="41"/>
      <c r="R21" s="37"/>
      <c r="S21" s="37"/>
      <c r="T21" s="37"/>
      <c r="U21" s="37"/>
      <c r="V21" s="45"/>
      <c r="W21" s="43"/>
      <c r="X21" s="44"/>
      <c r="Y21" s="43"/>
      <c r="Z21" s="43"/>
      <c r="AA21" s="21">
        <f t="shared" si="1"/>
        <v>0</v>
      </c>
      <c r="AB21" s="43"/>
      <c r="AC21" s="43"/>
      <c r="AD21" s="43"/>
      <c r="AE21" s="21">
        <f t="shared" si="5"/>
        <v>0</v>
      </c>
      <c r="AF21" s="21">
        <f t="shared" si="6"/>
        <v>0</v>
      </c>
      <c r="AG21" s="21">
        <f t="shared" si="7"/>
        <v>0</v>
      </c>
      <c r="AH21" s="21">
        <f t="shared" si="8"/>
        <v>0</v>
      </c>
      <c r="AI21" s="22">
        <f t="shared" si="9"/>
        <v>0</v>
      </c>
      <c r="AJ21" s="31">
        <f t="shared" si="10"/>
        <v>0</v>
      </c>
      <c r="AK21" s="46"/>
      <c r="AL21" s="39"/>
    </row>
    <row r="22" spans="1:38" ht="20.5" customHeight="1" x14ac:dyDescent="0.35">
      <c r="A22" s="18" t="s">
        <v>23</v>
      </c>
      <c r="B22" s="36"/>
      <c r="C22" s="36"/>
      <c r="D22" s="38"/>
      <c r="E22" s="19" t="b">
        <f t="shared" si="2"/>
        <v>0</v>
      </c>
      <c r="F22" s="39"/>
      <c r="G22" s="39"/>
      <c r="H22" s="38"/>
      <c r="I22" s="39"/>
      <c r="J22" s="40"/>
      <c r="K22" s="40"/>
      <c r="L22" s="20" t="b">
        <f t="shared" si="0"/>
        <v>1</v>
      </c>
      <c r="M22" s="38"/>
      <c r="N22" s="38"/>
      <c r="O22" s="20" t="b">
        <f t="shared" si="3"/>
        <v>1</v>
      </c>
      <c r="P22" s="20" t="b">
        <f t="shared" si="4"/>
        <v>1</v>
      </c>
      <c r="Q22" s="41"/>
      <c r="R22" s="37"/>
      <c r="S22" s="37"/>
      <c r="T22" s="37"/>
      <c r="U22" s="37"/>
      <c r="V22" s="45"/>
      <c r="W22" s="43"/>
      <c r="X22" s="44"/>
      <c r="Y22" s="43"/>
      <c r="Z22" s="43"/>
      <c r="AA22" s="21">
        <f t="shared" si="1"/>
        <v>0</v>
      </c>
      <c r="AB22" s="43"/>
      <c r="AC22" s="43"/>
      <c r="AD22" s="43"/>
      <c r="AE22" s="21">
        <f t="shared" si="5"/>
        <v>0</v>
      </c>
      <c r="AF22" s="21">
        <f t="shared" si="6"/>
        <v>0</v>
      </c>
      <c r="AG22" s="21">
        <f t="shared" si="7"/>
        <v>0</v>
      </c>
      <c r="AH22" s="21">
        <f t="shared" si="8"/>
        <v>0</v>
      </c>
      <c r="AI22" s="22">
        <f t="shared" si="9"/>
        <v>0</v>
      </c>
      <c r="AJ22" s="31">
        <f t="shared" si="10"/>
        <v>0</v>
      </c>
      <c r="AK22" s="46"/>
      <c r="AL22" s="39"/>
    </row>
    <row r="23" spans="1:38" ht="20.5" customHeight="1" x14ac:dyDescent="0.35">
      <c r="A23" s="18" t="s">
        <v>24</v>
      </c>
      <c r="B23" s="36"/>
      <c r="C23" s="36"/>
      <c r="D23" s="38"/>
      <c r="E23" s="19" t="b">
        <f t="shared" si="2"/>
        <v>0</v>
      </c>
      <c r="F23" s="39"/>
      <c r="G23" s="39"/>
      <c r="H23" s="38"/>
      <c r="I23" s="39"/>
      <c r="J23" s="40"/>
      <c r="K23" s="40"/>
      <c r="L23" s="20" t="b">
        <f t="shared" si="0"/>
        <v>1</v>
      </c>
      <c r="M23" s="38"/>
      <c r="N23" s="38"/>
      <c r="O23" s="20" t="b">
        <f t="shared" si="3"/>
        <v>1</v>
      </c>
      <c r="P23" s="20" t="b">
        <f t="shared" si="4"/>
        <v>1</v>
      </c>
      <c r="Q23" s="41"/>
      <c r="R23" s="37"/>
      <c r="S23" s="37"/>
      <c r="T23" s="37"/>
      <c r="U23" s="37"/>
      <c r="V23" s="45"/>
      <c r="W23" s="43"/>
      <c r="X23" s="44"/>
      <c r="Y23" s="43"/>
      <c r="Z23" s="43"/>
      <c r="AA23" s="21">
        <f t="shared" si="1"/>
        <v>0</v>
      </c>
      <c r="AB23" s="43"/>
      <c r="AC23" s="43"/>
      <c r="AD23" s="43"/>
      <c r="AE23" s="21">
        <f t="shared" si="5"/>
        <v>0</v>
      </c>
      <c r="AF23" s="21">
        <f t="shared" si="6"/>
        <v>0</v>
      </c>
      <c r="AG23" s="21">
        <f t="shared" si="7"/>
        <v>0</v>
      </c>
      <c r="AH23" s="21">
        <f t="shared" si="8"/>
        <v>0</v>
      </c>
      <c r="AI23" s="22">
        <f t="shared" si="9"/>
        <v>0</v>
      </c>
      <c r="AJ23" s="31">
        <f t="shared" si="10"/>
        <v>0</v>
      </c>
      <c r="AK23" s="46"/>
      <c r="AL23" s="39"/>
    </row>
    <row r="24" spans="1:38" ht="20.5" customHeight="1" x14ac:dyDescent="0.35">
      <c r="A24" s="18" t="s">
        <v>25</v>
      </c>
      <c r="B24" s="36"/>
      <c r="C24" s="36"/>
      <c r="D24" s="38"/>
      <c r="E24" s="19" t="b">
        <f t="shared" si="2"/>
        <v>0</v>
      </c>
      <c r="F24" s="39"/>
      <c r="G24" s="39"/>
      <c r="H24" s="38"/>
      <c r="I24" s="39"/>
      <c r="J24" s="40"/>
      <c r="K24" s="40"/>
      <c r="L24" s="20" t="b">
        <f t="shared" si="0"/>
        <v>1</v>
      </c>
      <c r="M24" s="38"/>
      <c r="N24" s="38"/>
      <c r="O24" s="20" t="b">
        <f t="shared" si="3"/>
        <v>1</v>
      </c>
      <c r="P24" s="20" t="b">
        <f t="shared" si="4"/>
        <v>1</v>
      </c>
      <c r="Q24" s="41"/>
      <c r="R24" s="37"/>
      <c r="S24" s="37"/>
      <c r="T24" s="37"/>
      <c r="U24" s="37"/>
      <c r="V24" s="45"/>
      <c r="W24" s="43"/>
      <c r="X24" s="44"/>
      <c r="Y24" s="43"/>
      <c r="Z24" s="43"/>
      <c r="AA24" s="21">
        <f t="shared" si="1"/>
        <v>0</v>
      </c>
      <c r="AB24" s="43"/>
      <c r="AC24" s="43"/>
      <c r="AD24" s="43"/>
      <c r="AE24" s="21">
        <f t="shared" si="5"/>
        <v>0</v>
      </c>
      <c r="AF24" s="21">
        <f t="shared" si="6"/>
        <v>0</v>
      </c>
      <c r="AG24" s="21">
        <f t="shared" si="7"/>
        <v>0</v>
      </c>
      <c r="AH24" s="21">
        <f t="shared" si="8"/>
        <v>0</v>
      </c>
      <c r="AI24" s="22">
        <f t="shared" si="9"/>
        <v>0</v>
      </c>
      <c r="AJ24" s="31">
        <f t="shared" si="10"/>
        <v>0</v>
      </c>
      <c r="AK24" s="46"/>
      <c r="AL24" s="39"/>
    </row>
    <row r="25" spans="1:38" ht="20.5" customHeight="1" x14ac:dyDescent="0.35">
      <c r="A25" s="18" t="s">
        <v>26</v>
      </c>
      <c r="B25" s="36"/>
      <c r="C25" s="36"/>
      <c r="D25" s="38"/>
      <c r="E25" s="19" t="b">
        <f t="shared" si="2"/>
        <v>0</v>
      </c>
      <c r="F25" s="39"/>
      <c r="G25" s="39"/>
      <c r="H25" s="38"/>
      <c r="I25" s="39"/>
      <c r="J25" s="40"/>
      <c r="K25" s="40"/>
      <c r="L25" s="20" t="b">
        <f t="shared" si="0"/>
        <v>1</v>
      </c>
      <c r="M25" s="38"/>
      <c r="N25" s="38"/>
      <c r="O25" s="20" t="b">
        <f t="shared" si="3"/>
        <v>1</v>
      </c>
      <c r="P25" s="20" t="b">
        <f t="shared" si="4"/>
        <v>1</v>
      </c>
      <c r="Q25" s="41"/>
      <c r="R25" s="37"/>
      <c r="S25" s="37"/>
      <c r="T25" s="37"/>
      <c r="U25" s="37"/>
      <c r="V25" s="45"/>
      <c r="W25" s="43"/>
      <c r="X25" s="44"/>
      <c r="Y25" s="43"/>
      <c r="Z25" s="43"/>
      <c r="AA25" s="21">
        <f t="shared" si="1"/>
        <v>0</v>
      </c>
      <c r="AB25" s="43"/>
      <c r="AC25" s="43"/>
      <c r="AD25" s="43"/>
      <c r="AE25" s="21">
        <f t="shared" si="5"/>
        <v>0</v>
      </c>
      <c r="AF25" s="21">
        <f t="shared" si="6"/>
        <v>0</v>
      </c>
      <c r="AG25" s="21">
        <f t="shared" si="7"/>
        <v>0</v>
      </c>
      <c r="AH25" s="21">
        <f t="shared" si="8"/>
        <v>0</v>
      </c>
      <c r="AI25" s="22">
        <f t="shared" si="9"/>
        <v>0</v>
      </c>
      <c r="AJ25" s="31">
        <f t="shared" si="10"/>
        <v>0</v>
      </c>
      <c r="AK25" s="46"/>
      <c r="AL25" s="39"/>
    </row>
    <row r="26" spans="1:38" ht="20.5" customHeight="1" x14ac:dyDescent="0.35">
      <c r="A26" s="18" t="s">
        <v>27</v>
      </c>
      <c r="B26" s="36"/>
      <c r="C26" s="36"/>
      <c r="D26" s="38"/>
      <c r="E26" s="19" t="b">
        <f t="shared" si="2"/>
        <v>0</v>
      </c>
      <c r="F26" s="39"/>
      <c r="G26" s="39"/>
      <c r="H26" s="38"/>
      <c r="I26" s="39"/>
      <c r="J26" s="40"/>
      <c r="K26" s="40"/>
      <c r="L26" s="20" t="b">
        <f t="shared" si="0"/>
        <v>1</v>
      </c>
      <c r="M26" s="38"/>
      <c r="N26" s="38"/>
      <c r="O26" s="20" t="b">
        <f t="shared" si="3"/>
        <v>1</v>
      </c>
      <c r="P26" s="20" t="b">
        <f t="shared" si="4"/>
        <v>1</v>
      </c>
      <c r="Q26" s="41"/>
      <c r="R26" s="37"/>
      <c r="S26" s="37"/>
      <c r="T26" s="37"/>
      <c r="U26" s="37"/>
      <c r="V26" s="45"/>
      <c r="W26" s="43"/>
      <c r="X26" s="44"/>
      <c r="Y26" s="43"/>
      <c r="Z26" s="43"/>
      <c r="AA26" s="21">
        <f t="shared" si="1"/>
        <v>0</v>
      </c>
      <c r="AB26" s="43"/>
      <c r="AC26" s="43"/>
      <c r="AD26" s="43"/>
      <c r="AE26" s="21">
        <f t="shared" si="5"/>
        <v>0</v>
      </c>
      <c r="AF26" s="21">
        <f t="shared" si="6"/>
        <v>0</v>
      </c>
      <c r="AG26" s="21">
        <f t="shared" si="7"/>
        <v>0</v>
      </c>
      <c r="AH26" s="21">
        <f t="shared" si="8"/>
        <v>0</v>
      </c>
      <c r="AI26" s="22">
        <f t="shared" si="9"/>
        <v>0</v>
      </c>
      <c r="AJ26" s="31">
        <f t="shared" si="10"/>
        <v>0</v>
      </c>
      <c r="AK26" s="46"/>
      <c r="AL26" s="39"/>
    </row>
    <row r="27" spans="1:38" ht="20.5" customHeight="1" x14ac:dyDescent="0.35">
      <c r="A27" s="18" t="s">
        <v>28</v>
      </c>
      <c r="B27" s="36"/>
      <c r="C27" s="36"/>
      <c r="D27" s="38"/>
      <c r="E27" s="19" t="b">
        <f t="shared" si="2"/>
        <v>0</v>
      </c>
      <c r="F27" s="39"/>
      <c r="G27" s="39"/>
      <c r="H27" s="38"/>
      <c r="I27" s="39"/>
      <c r="J27" s="40"/>
      <c r="K27" s="40"/>
      <c r="L27" s="20" t="b">
        <f t="shared" si="0"/>
        <v>1</v>
      </c>
      <c r="M27" s="38"/>
      <c r="N27" s="38"/>
      <c r="O27" s="20" t="b">
        <f t="shared" si="3"/>
        <v>1</v>
      </c>
      <c r="P27" s="20" t="b">
        <f t="shared" si="4"/>
        <v>1</v>
      </c>
      <c r="Q27" s="41"/>
      <c r="R27" s="37"/>
      <c r="S27" s="37"/>
      <c r="T27" s="37"/>
      <c r="U27" s="37"/>
      <c r="V27" s="45"/>
      <c r="W27" s="43"/>
      <c r="X27" s="44"/>
      <c r="Y27" s="43"/>
      <c r="Z27" s="43"/>
      <c r="AA27" s="21">
        <f t="shared" si="1"/>
        <v>0</v>
      </c>
      <c r="AB27" s="43"/>
      <c r="AC27" s="43"/>
      <c r="AD27" s="43"/>
      <c r="AE27" s="21">
        <f t="shared" si="5"/>
        <v>0</v>
      </c>
      <c r="AF27" s="21">
        <f t="shared" si="6"/>
        <v>0</v>
      </c>
      <c r="AG27" s="21">
        <f t="shared" si="7"/>
        <v>0</v>
      </c>
      <c r="AH27" s="21">
        <f t="shared" si="8"/>
        <v>0</v>
      </c>
      <c r="AI27" s="22">
        <f t="shared" si="9"/>
        <v>0</v>
      </c>
      <c r="AJ27" s="31">
        <f t="shared" si="10"/>
        <v>0</v>
      </c>
      <c r="AK27" s="46"/>
      <c r="AL27" s="39"/>
    </row>
    <row r="28" spans="1:38" ht="20.5" customHeight="1" x14ac:dyDescent="0.35">
      <c r="A28" s="18" t="s">
        <v>29</v>
      </c>
      <c r="B28" s="36"/>
      <c r="C28" s="36"/>
      <c r="D28" s="38"/>
      <c r="E28" s="19" t="b">
        <f t="shared" si="2"/>
        <v>0</v>
      </c>
      <c r="F28" s="39"/>
      <c r="G28" s="39"/>
      <c r="H28" s="38"/>
      <c r="I28" s="39"/>
      <c r="J28" s="40"/>
      <c r="K28" s="40"/>
      <c r="L28" s="20" t="b">
        <f t="shared" si="0"/>
        <v>1</v>
      </c>
      <c r="M28" s="38"/>
      <c r="N28" s="38"/>
      <c r="O28" s="20" t="b">
        <f t="shared" si="3"/>
        <v>1</v>
      </c>
      <c r="P28" s="20" t="b">
        <f t="shared" si="4"/>
        <v>1</v>
      </c>
      <c r="Q28" s="41"/>
      <c r="R28" s="37"/>
      <c r="S28" s="37"/>
      <c r="T28" s="37"/>
      <c r="U28" s="37"/>
      <c r="V28" s="45"/>
      <c r="W28" s="43"/>
      <c r="X28" s="44"/>
      <c r="Y28" s="43"/>
      <c r="Z28" s="43"/>
      <c r="AA28" s="21">
        <f t="shared" si="1"/>
        <v>0</v>
      </c>
      <c r="AB28" s="43"/>
      <c r="AC28" s="43"/>
      <c r="AD28" s="43"/>
      <c r="AE28" s="21">
        <f t="shared" si="5"/>
        <v>0</v>
      </c>
      <c r="AF28" s="21">
        <f t="shared" si="6"/>
        <v>0</v>
      </c>
      <c r="AG28" s="21">
        <f t="shared" si="7"/>
        <v>0</v>
      </c>
      <c r="AH28" s="21">
        <f t="shared" si="8"/>
        <v>0</v>
      </c>
      <c r="AI28" s="22">
        <f t="shared" si="9"/>
        <v>0</v>
      </c>
      <c r="AJ28" s="31">
        <f t="shared" si="10"/>
        <v>0</v>
      </c>
      <c r="AK28" s="46"/>
      <c r="AL28" s="39"/>
    </row>
    <row r="29" spans="1:38" ht="20.5" customHeight="1" x14ac:dyDescent="0.35">
      <c r="A29" s="18" t="s">
        <v>30</v>
      </c>
      <c r="B29" s="36"/>
      <c r="C29" s="36"/>
      <c r="D29" s="38"/>
      <c r="E29" s="19" t="b">
        <f t="shared" si="2"/>
        <v>0</v>
      </c>
      <c r="F29" s="39"/>
      <c r="G29" s="39"/>
      <c r="H29" s="38"/>
      <c r="I29" s="39"/>
      <c r="J29" s="40"/>
      <c r="K29" s="40"/>
      <c r="L29" s="20" t="b">
        <f t="shared" si="0"/>
        <v>1</v>
      </c>
      <c r="M29" s="38"/>
      <c r="N29" s="38"/>
      <c r="O29" s="20" t="b">
        <f t="shared" si="3"/>
        <v>1</v>
      </c>
      <c r="P29" s="20" t="b">
        <f t="shared" si="4"/>
        <v>1</v>
      </c>
      <c r="Q29" s="41"/>
      <c r="R29" s="37"/>
      <c r="S29" s="37"/>
      <c r="T29" s="37"/>
      <c r="U29" s="37"/>
      <c r="V29" s="45"/>
      <c r="W29" s="43"/>
      <c r="X29" s="44"/>
      <c r="Y29" s="43"/>
      <c r="Z29" s="43"/>
      <c r="AA29" s="21">
        <f t="shared" si="1"/>
        <v>0</v>
      </c>
      <c r="AB29" s="43"/>
      <c r="AC29" s="43"/>
      <c r="AD29" s="43"/>
      <c r="AE29" s="21">
        <f t="shared" si="5"/>
        <v>0</v>
      </c>
      <c r="AF29" s="21">
        <f t="shared" si="6"/>
        <v>0</v>
      </c>
      <c r="AG29" s="21">
        <f t="shared" si="7"/>
        <v>0</v>
      </c>
      <c r="AH29" s="21">
        <f t="shared" si="8"/>
        <v>0</v>
      </c>
      <c r="AI29" s="22">
        <f t="shared" si="9"/>
        <v>0</v>
      </c>
      <c r="AJ29" s="31">
        <f t="shared" si="10"/>
        <v>0</v>
      </c>
      <c r="AK29" s="46"/>
      <c r="AL29" s="39"/>
    </row>
    <row r="30" spans="1:38" ht="20.5" customHeight="1" x14ac:dyDescent="0.35">
      <c r="A30" s="18" t="s">
        <v>31</v>
      </c>
      <c r="B30" s="36"/>
      <c r="C30" s="36"/>
      <c r="D30" s="38"/>
      <c r="E30" s="19" t="b">
        <f t="shared" si="2"/>
        <v>0</v>
      </c>
      <c r="F30" s="39"/>
      <c r="G30" s="39"/>
      <c r="H30" s="38"/>
      <c r="I30" s="39"/>
      <c r="J30" s="40"/>
      <c r="K30" s="40"/>
      <c r="L30" s="20" t="b">
        <f t="shared" si="0"/>
        <v>1</v>
      </c>
      <c r="M30" s="38"/>
      <c r="N30" s="38"/>
      <c r="O30" s="20" t="b">
        <f t="shared" si="3"/>
        <v>1</v>
      </c>
      <c r="P30" s="20" t="b">
        <f t="shared" si="4"/>
        <v>1</v>
      </c>
      <c r="Q30" s="41"/>
      <c r="R30" s="37"/>
      <c r="S30" s="37"/>
      <c r="T30" s="37"/>
      <c r="U30" s="37"/>
      <c r="V30" s="45"/>
      <c r="W30" s="43"/>
      <c r="X30" s="44"/>
      <c r="Y30" s="43"/>
      <c r="Z30" s="43"/>
      <c r="AA30" s="21">
        <f t="shared" si="1"/>
        <v>0</v>
      </c>
      <c r="AB30" s="43"/>
      <c r="AC30" s="43"/>
      <c r="AD30" s="43"/>
      <c r="AE30" s="21">
        <f t="shared" si="5"/>
        <v>0</v>
      </c>
      <c r="AF30" s="21">
        <f t="shared" si="6"/>
        <v>0</v>
      </c>
      <c r="AG30" s="21">
        <f t="shared" si="7"/>
        <v>0</v>
      </c>
      <c r="AH30" s="21">
        <f t="shared" si="8"/>
        <v>0</v>
      </c>
      <c r="AI30" s="22">
        <f t="shared" si="9"/>
        <v>0</v>
      </c>
      <c r="AJ30" s="31">
        <f t="shared" si="10"/>
        <v>0</v>
      </c>
      <c r="AK30" s="46"/>
      <c r="AL30" s="39"/>
    </row>
    <row r="31" spans="1:38" ht="20.5" customHeight="1" x14ac:dyDescent="0.35">
      <c r="A31" s="18" t="s">
        <v>32</v>
      </c>
      <c r="B31" s="36"/>
      <c r="C31" s="36"/>
      <c r="D31" s="38"/>
      <c r="E31" s="19" t="b">
        <f t="shared" si="2"/>
        <v>0</v>
      </c>
      <c r="F31" s="39"/>
      <c r="G31" s="39"/>
      <c r="H31" s="38"/>
      <c r="I31" s="39"/>
      <c r="J31" s="40"/>
      <c r="K31" s="40"/>
      <c r="L31" s="20" t="b">
        <f t="shared" si="0"/>
        <v>1</v>
      </c>
      <c r="M31" s="38"/>
      <c r="N31" s="38"/>
      <c r="O31" s="20" t="b">
        <f t="shared" si="3"/>
        <v>1</v>
      </c>
      <c r="P31" s="20" t="b">
        <f t="shared" si="4"/>
        <v>1</v>
      </c>
      <c r="Q31" s="41"/>
      <c r="R31" s="37"/>
      <c r="S31" s="37"/>
      <c r="T31" s="37"/>
      <c r="U31" s="37"/>
      <c r="V31" s="45"/>
      <c r="W31" s="43"/>
      <c r="X31" s="44"/>
      <c r="Y31" s="43"/>
      <c r="Z31" s="43"/>
      <c r="AA31" s="21">
        <f t="shared" si="1"/>
        <v>0</v>
      </c>
      <c r="AB31" s="43"/>
      <c r="AC31" s="43"/>
      <c r="AD31" s="43"/>
      <c r="AE31" s="21">
        <f t="shared" si="5"/>
        <v>0</v>
      </c>
      <c r="AF31" s="21">
        <f t="shared" si="6"/>
        <v>0</v>
      </c>
      <c r="AG31" s="21">
        <f t="shared" si="7"/>
        <v>0</v>
      </c>
      <c r="AH31" s="21">
        <f t="shared" si="8"/>
        <v>0</v>
      </c>
      <c r="AI31" s="22">
        <f t="shared" si="9"/>
        <v>0</v>
      </c>
      <c r="AJ31" s="31">
        <f t="shared" si="10"/>
        <v>0</v>
      </c>
      <c r="AK31" s="46"/>
      <c r="AL31" s="39"/>
    </row>
    <row r="32" spans="1:38" ht="20.5" customHeight="1" x14ac:dyDescent="0.35">
      <c r="A32" s="18" t="s">
        <v>33</v>
      </c>
      <c r="B32" s="36"/>
      <c r="C32" s="36"/>
      <c r="D32" s="38"/>
      <c r="E32" s="19" t="b">
        <f t="shared" si="2"/>
        <v>0</v>
      </c>
      <c r="F32" s="39"/>
      <c r="G32" s="39"/>
      <c r="H32" s="38"/>
      <c r="I32" s="39"/>
      <c r="J32" s="40"/>
      <c r="K32" s="40"/>
      <c r="L32" s="20" t="b">
        <f t="shared" si="0"/>
        <v>1</v>
      </c>
      <c r="M32" s="38"/>
      <c r="N32" s="38"/>
      <c r="O32" s="20" t="b">
        <f t="shared" si="3"/>
        <v>1</v>
      </c>
      <c r="P32" s="20" t="b">
        <f t="shared" si="4"/>
        <v>1</v>
      </c>
      <c r="Q32" s="41"/>
      <c r="R32" s="37"/>
      <c r="S32" s="37"/>
      <c r="T32" s="37"/>
      <c r="U32" s="37"/>
      <c r="V32" s="45"/>
      <c r="W32" s="43"/>
      <c r="X32" s="44"/>
      <c r="Y32" s="43"/>
      <c r="Z32" s="43"/>
      <c r="AA32" s="21">
        <f t="shared" si="1"/>
        <v>0</v>
      </c>
      <c r="AB32" s="43"/>
      <c r="AC32" s="43"/>
      <c r="AD32" s="43"/>
      <c r="AE32" s="21">
        <f t="shared" si="5"/>
        <v>0</v>
      </c>
      <c r="AF32" s="21">
        <f t="shared" si="6"/>
        <v>0</v>
      </c>
      <c r="AG32" s="21">
        <f t="shared" si="7"/>
        <v>0</v>
      </c>
      <c r="AH32" s="21">
        <f t="shared" si="8"/>
        <v>0</v>
      </c>
      <c r="AI32" s="22">
        <f t="shared" si="9"/>
        <v>0</v>
      </c>
      <c r="AJ32" s="31">
        <f t="shared" si="10"/>
        <v>0</v>
      </c>
      <c r="AK32" s="46"/>
      <c r="AL32" s="39"/>
    </row>
    <row r="33" spans="1:38" ht="20.5" customHeight="1" x14ac:dyDescent="0.35">
      <c r="A33" s="18" t="s">
        <v>34</v>
      </c>
      <c r="B33" s="36"/>
      <c r="C33" s="36"/>
      <c r="D33" s="38"/>
      <c r="E33" s="19" t="b">
        <f t="shared" si="2"/>
        <v>0</v>
      </c>
      <c r="F33" s="39"/>
      <c r="G33" s="39"/>
      <c r="H33" s="38"/>
      <c r="I33" s="39"/>
      <c r="J33" s="40"/>
      <c r="K33" s="40"/>
      <c r="L33" s="20" t="b">
        <f t="shared" si="0"/>
        <v>1</v>
      </c>
      <c r="M33" s="38"/>
      <c r="N33" s="38"/>
      <c r="O33" s="20" t="b">
        <f t="shared" si="3"/>
        <v>1</v>
      </c>
      <c r="P33" s="20" t="b">
        <f t="shared" si="4"/>
        <v>1</v>
      </c>
      <c r="Q33" s="41"/>
      <c r="R33" s="37"/>
      <c r="S33" s="37"/>
      <c r="T33" s="37"/>
      <c r="U33" s="37"/>
      <c r="V33" s="45"/>
      <c r="W33" s="43"/>
      <c r="X33" s="44"/>
      <c r="Y33" s="43"/>
      <c r="Z33" s="43"/>
      <c r="AA33" s="21">
        <f t="shared" si="1"/>
        <v>0</v>
      </c>
      <c r="AB33" s="43"/>
      <c r="AC33" s="43"/>
      <c r="AD33" s="43"/>
      <c r="AE33" s="21">
        <f t="shared" si="5"/>
        <v>0</v>
      </c>
      <c r="AF33" s="21">
        <f t="shared" si="6"/>
        <v>0</v>
      </c>
      <c r="AG33" s="21">
        <f t="shared" si="7"/>
        <v>0</v>
      </c>
      <c r="AH33" s="21">
        <f t="shared" si="8"/>
        <v>0</v>
      </c>
      <c r="AI33" s="22">
        <f t="shared" si="9"/>
        <v>0</v>
      </c>
      <c r="AJ33" s="31">
        <f t="shared" si="10"/>
        <v>0</v>
      </c>
      <c r="AK33" s="46"/>
      <c r="AL33" s="39"/>
    </row>
    <row r="34" spans="1:38" ht="20.5" customHeight="1" x14ac:dyDescent="0.35">
      <c r="A34" s="18" t="s">
        <v>35</v>
      </c>
      <c r="B34" s="36"/>
      <c r="C34" s="36"/>
      <c r="D34" s="38"/>
      <c r="E34" s="19" t="b">
        <f t="shared" si="2"/>
        <v>0</v>
      </c>
      <c r="F34" s="39"/>
      <c r="G34" s="39"/>
      <c r="H34" s="38"/>
      <c r="I34" s="39"/>
      <c r="J34" s="40"/>
      <c r="K34" s="40"/>
      <c r="L34" s="20" t="b">
        <f t="shared" si="0"/>
        <v>1</v>
      </c>
      <c r="M34" s="38"/>
      <c r="N34" s="38"/>
      <c r="O34" s="20" t="b">
        <f t="shared" si="3"/>
        <v>1</v>
      </c>
      <c r="P34" s="20" t="b">
        <f t="shared" si="4"/>
        <v>1</v>
      </c>
      <c r="Q34" s="41"/>
      <c r="R34" s="37"/>
      <c r="S34" s="37"/>
      <c r="T34" s="37"/>
      <c r="U34" s="37"/>
      <c r="V34" s="45"/>
      <c r="W34" s="43"/>
      <c r="X34" s="44"/>
      <c r="Y34" s="43"/>
      <c r="Z34" s="43"/>
      <c r="AA34" s="21">
        <f t="shared" si="1"/>
        <v>0</v>
      </c>
      <c r="AB34" s="43"/>
      <c r="AC34" s="43"/>
      <c r="AD34" s="43"/>
      <c r="AE34" s="21">
        <f t="shared" si="5"/>
        <v>0</v>
      </c>
      <c r="AF34" s="21">
        <f t="shared" si="6"/>
        <v>0</v>
      </c>
      <c r="AG34" s="21">
        <f t="shared" si="7"/>
        <v>0</v>
      </c>
      <c r="AH34" s="21">
        <f t="shared" si="8"/>
        <v>0</v>
      </c>
      <c r="AI34" s="22">
        <f t="shared" si="9"/>
        <v>0</v>
      </c>
      <c r="AJ34" s="31">
        <f t="shared" si="10"/>
        <v>0</v>
      </c>
      <c r="AK34" s="46"/>
      <c r="AL34" s="39"/>
    </row>
    <row r="35" spans="1:38" ht="20.5" customHeight="1" x14ac:dyDescent="0.35">
      <c r="A35" s="18" t="s">
        <v>36</v>
      </c>
      <c r="B35" s="36"/>
      <c r="C35" s="36"/>
      <c r="D35" s="38"/>
      <c r="E35" s="19" t="b">
        <f t="shared" si="2"/>
        <v>0</v>
      </c>
      <c r="F35" s="39"/>
      <c r="G35" s="39"/>
      <c r="H35" s="38"/>
      <c r="I35" s="39"/>
      <c r="J35" s="40"/>
      <c r="K35" s="40"/>
      <c r="L35" s="20" t="b">
        <f t="shared" si="0"/>
        <v>1</v>
      </c>
      <c r="M35" s="38"/>
      <c r="N35" s="38"/>
      <c r="O35" s="20" t="b">
        <f t="shared" si="3"/>
        <v>1</v>
      </c>
      <c r="P35" s="20" t="b">
        <f t="shared" si="4"/>
        <v>1</v>
      </c>
      <c r="Q35" s="41"/>
      <c r="R35" s="37"/>
      <c r="S35" s="37"/>
      <c r="T35" s="37"/>
      <c r="U35" s="37"/>
      <c r="V35" s="45"/>
      <c r="W35" s="43"/>
      <c r="X35" s="44"/>
      <c r="Y35" s="43"/>
      <c r="Z35" s="43"/>
      <c r="AA35" s="21">
        <f t="shared" si="1"/>
        <v>0</v>
      </c>
      <c r="AB35" s="43"/>
      <c r="AC35" s="43"/>
      <c r="AD35" s="43"/>
      <c r="AE35" s="21">
        <f t="shared" si="5"/>
        <v>0</v>
      </c>
      <c r="AF35" s="21">
        <f t="shared" si="6"/>
        <v>0</v>
      </c>
      <c r="AG35" s="21">
        <f t="shared" si="7"/>
        <v>0</v>
      </c>
      <c r="AH35" s="21">
        <f t="shared" si="8"/>
        <v>0</v>
      </c>
      <c r="AI35" s="22">
        <f t="shared" si="9"/>
        <v>0</v>
      </c>
      <c r="AJ35" s="31">
        <f t="shared" si="10"/>
        <v>0</v>
      </c>
      <c r="AK35" s="46"/>
      <c r="AL35" s="39"/>
    </row>
    <row r="36" spans="1:38" ht="20.5" customHeight="1" x14ac:dyDescent="0.35">
      <c r="A36" s="18" t="s">
        <v>37</v>
      </c>
      <c r="B36" s="36"/>
      <c r="C36" s="36"/>
      <c r="D36" s="38"/>
      <c r="E36" s="19" t="b">
        <f t="shared" si="2"/>
        <v>0</v>
      </c>
      <c r="F36" s="39"/>
      <c r="G36" s="39"/>
      <c r="H36" s="38"/>
      <c r="I36" s="39"/>
      <c r="J36" s="40"/>
      <c r="K36" s="40"/>
      <c r="L36" s="20" t="b">
        <f t="shared" si="0"/>
        <v>1</v>
      </c>
      <c r="M36" s="38"/>
      <c r="N36" s="38"/>
      <c r="O36" s="20" t="b">
        <f t="shared" si="3"/>
        <v>1</v>
      </c>
      <c r="P36" s="20" t="b">
        <f t="shared" si="4"/>
        <v>1</v>
      </c>
      <c r="Q36" s="41"/>
      <c r="R36" s="37"/>
      <c r="S36" s="37"/>
      <c r="T36" s="37"/>
      <c r="U36" s="37"/>
      <c r="V36" s="45"/>
      <c r="W36" s="43"/>
      <c r="X36" s="44"/>
      <c r="Y36" s="43"/>
      <c r="Z36" s="43"/>
      <c r="AA36" s="21">
        <f t="shared" si="1"/>
        <v>0</v>
      </c>
      <c r="AB36" s="43"/>
      <c r="AC36" s="43"/>
      <c r="AD36" s="43"/>
      <c r="AE36" s="21">
        <f t="shared" si="5"/>
        <v>0</v>
      </c>
      <c r="AF36" s="21">
        <f t="shared" si="6"/>
        <v>0</v>
      </c>
      <c r="AG36" s="21">
        <f t="shared" si="7"/>
        <v>0</v>
      </c>
      <c r="AH36" s="21">
        <f t="shared" si="8"/>
        <v>0</v>
      </c>
      <c r="AI36" s="22">
        <f t="shared" si="9"/>
        <v>0</v>
      </c>
      <c r="AJ36" s="31">
        <f t="shared" si="10"/>
        <v>0</v>
      </c>
      <c r="AK36" s="46"/>
      <c r="AL36" s="39"/>
    </row>
    <row r="37" spans="1:38" ht="20.5" customHeight="1" x14ac:dyDescent="0.35">
      <c r="A37" s="18" t="s">
        <v>38</v>
      </c>
      <c r="B37" s="36"/>
      <c r="C37" s="36"/>
      <c r="D37" s="38"/>
      <c r="E37" s="19" t="b">
        <f t="shared" si="2"/>
        <v>0</v>
      </c>
      <c r="F37" s="39"/>
      <c r="G37" s="39"/>
      <c r="H37" s="38"/>
      <c r="I37" s="39"/>
      <c r="J37" s="40"/>
      <c r="K37" s="40"/>
      <c r="L37" s="20" t="b">
        <f t="shared" si="0"/>
        <v>1</v>
      </c>
      <c r="M37" s="38"/>
      <c r="N37" s="38"/>
      <c r="O37" s="20" t="b">
        <f t="shared" si="3"/>
        <v>1</v>
      </c>
      <c r="P37" s="20" t="b">
        <f t="shared" si="4"/>
        <v>1</v>
      </c>
      <c r="Q37" s="41"/>
      <c r="R37" s="37"/>
      <c r="S37" s="37"/>
      <c r="T37" s="37"/>
      <c r="U37" s="37"/>
      <c r="V37" s="45"/>
      <c r="W37" s="43"/>
      <c r="X37" s="44"/>
      <c r="Y37" s="43"/>
      <c r="Z37" s="43"/>
      <c r="AA37" s="21">
        <f t="shared" si="1"/>
        <v>0</v>
      </c>
      <c r="AB37" s="43"/>
      <c r="AC37" s="43"/>
      <c r="AD37" s="43"/>
      <c r="AE37" s="21">
        <f t="shared" si="5"/>
        <v>0</v>
      </c>
      <c r="AF37" s="21">
        <f t="shared" si="6"/>
        <v>0</v>
      </c>
      <c r="AG37" s="21">
        <f t="shared" si="7"/>
        <v>0</v>
      </c>
      <c r="AH37" s="21">
        <f t="shared" si="8"/>
        <v>0</v>
      </c>
      <c r="AI37" s="22">
        <f t="shared" si="9"/>
        <v>0</v>
      </c>
      <c r="AJ37" s="31">
        <f t="shared" si="10"/>
        <v>0</v>
      </c>
      <c r="AK37" s="46"/>
      <c r="AL37" s="39"/>
    </row>
    <row r="38" spans="1:38" ht="20.5" customHeight="1" x14ac:dyDescent="0.35">
      <c r="A38" s="18" t="s">
        <v>39</v>
      </c>
      <c r="B38" s="36"/>
      <c r="C38" s="36"/>
      <c r="D38" s="38"/>
      <c r="E38" s="19" t="b">
        <f t="shared" si="2"/>
        <v>0</v>
      </c>
      <c r="F38" s="39"/>
      <c r="G38" s="39"/>
      <c r="H38" s="38"/>
      <c r="I38" s="39"/>
      <c r="J38" s="40"/>
      <c r="K38" s="40"/>
      <c r="L38" s="20" t="b">
        <f t="shared" si="0"/>
        <v>1</v>
      </c>
      <c r="M38" s="38"/>
      <c r="N38" s="38"/>
      <c r="O38" s="20" t="b">
        <f t="shared" si="3"/>
        <v>1</v>
      </c>
      <c r="P38" s="20" t="b">
        <f t="shared" si="4"/>
        <v>1</v>
      </c>
      <c r="Q38" s="41"/>
      <c r="R38" s="37"/>
      <c r="S38" s="37"/>
      <c r="T38" s="37"/>
      <c r="U38" s="37"/>
      <c r="V38" s="45"/>
      <c r="W38" s="43"/>
      <c r="X38" s="44"/>
      <c r="Y38" s="43"/>
      <c r="Z38" s="43"/>
      <c r="AA38" s="21">
        <f t="shared" si="1"/>
        <v>0</v>
      </c>
      <c r="AB38" s="43"/>
      <c r="AC38" s="43"/>
      <c r="AD38" s="43"/>
      <c r="AE38" s="21">
        <f t="shared" si="5"/>
        <v>0</v>
      </c>
      <c r="AF38" s="21">
        <f t="shared" si="6"/>
        <v>0</v>
      </c>
      <c r="AG38" s="21">
        <f t="shared" si="7"/>
        <v>0</v>
      </c>
      <c r="AH38" s="21">
        <f t="shared" si="8"/>
        <v>0</v>
      </c>
      <c r="AI38" s="22">
        <f t="shared" si="9"/>
        <v>0</v>
      </c>
      <c r="AJ38" s="31">
        <f t="shared" si="10"/>
        <v>0</v>
      </c>
      <c r="AK38" s="46"/>
      <c r="AL38" s="39"/>
    </row>
    <row r="39" spans="1:38" ht="20.5" customHeight="1" x14ac:dyDescent="0.35">
      <c r="A39" s="18" t="s">
        <v>40</v>
      </c>
      <c r="B39" s="36"/>
      <c r="C39" s="36"/>
      <c r="D39" s="38"/>
      <c r="E39" s="19" t="b">
        <f t="shared" si="2"/>
        <v>0</v>
      </c>
      <c r="F39" s="39"/>
      <c r="G39" s="39"/>
      <c r="H39" s="38"/>
      <c r="I39" s="39"/>
      <c r="J39" s="40"/>
      <c r="K39" s="40"/>
      <c r="L39" s="20" t="b">
        <f t="shared" si="0"/>
        <v>1</v>
      </c>
      <c r="M39" s="38"/>
      <c r="N39" s="38"/>
      <c r="O39" s="20" t="b">
        <f t="shared" si="3"/>
        <v>1</v>
      </c>
      <c r="P39" s="20" t="b">
        <f t="shared" si="4"/>
        <v>1</v>
      </c>
      <c r="Q39" s="41"/>
      <c r="R39" s="37"/>
      <c r="S39" s="37"/>
      <c r="T39" s="37"/>
      <c r="U39" s="37"/>
      <c r="V39" s="45"/>
      <c r="W39" s="43"/>
      <c r="X39" s="44"/>
      <c r="Y39" s="43"/>
      <c r="Z39" s="43"/>
      <c r="AA39" s="21">
        <f t="shared" si="1"/>
        <v>0</v>
      </c>
      <c r="AB39" s="43"/>
      <c r="AC39" s="43"/>
      <c r="AD39" s="43"/>
      <c r="AE39" s="21">
        <f t="shared" si="5"/>
        <v>0</v>
      </c>
      <c r="AF39" s="21">
        <f t="shared" si="6"/>
        <v>0</v>
      </c>
      <c r="AG39" s="21">
        <f t="shared" si="7"/>
        <v>0</v>
      </c>
      <c r="AH39" s="21">
        <f t="shared" si="8"/>
        <v>0</v>
      </c>
      <c r="AI39" s="22">
        <f t="shared" si="9"/>
        <v>0</v>
      </c>
      <c r="AJ39" s="31">
        <f t="shared" si="10"/>
        <v>0</v>
      </c>
      <c r="AK39" s="46"/>
      <c r="AL39" s="39"/>
    </row>
    <row r="40" spans="1:38" ht="20.5" customHeight="1" x14ac:dyDescent="0.35">
      <c r="A40" s="18" t="s">
        <v>41</v>
      </c>
      <c r="B40" s="36"/>
      <c r="C40" s="36"/>
      <c r="D40" s="38"/>
      <c r="E40" s="19" t="b">
        <f t="shared" si="2"/>
        <v>0</v>
      </c>
      <c r="F40" s="39"/>
      <c r="G40" s="39"/>
      <c r="H40" s="38"/>
      <c r="I40" s="39"/>
      <c r="J40" s="40"/>
      <c r="K40" s="40"/>
      <c r="L40" s="20" t="b">
        <f t="shared" si="0"/>
        <v>1</v>
      </c>
      <c r="M40" s="38"/>
      <c r="N40" s="38"/>
      <c r="O40" s="20" t="b">
        <f t="shared" si="3"/>
        <v>1</v>
      </c>
      <c r="P40" s="20" t="b">
        <f t="shared" si="4"/>
        <v>1</v>
      </c>
      <c r="Q40" s="41"/>
      <c r="R40" s="37"/>
      <c r="S40" s="37"/>
      <c r="T40" s="37"/>
      <c r="U40" s="37"/>
      <c r="V40" s="45"/>
      <c r="W40" s="43"/>
      <c r="X40" s="44"/>
      <c r="Y40" s="43"/>
      <c r="Z40" s="43"/>
      <c r="AA40" s="21">
        <f t="shared" si="1"/>
        <v>0</v>
      </c>
      <c r="AB40" s="43"/>
      <c r="AC40" s="43"/>
      <c r="AD40" s="43"/>
      <c r="AE40" s="21">
        <f t="shared" si="5"/>
        <v>0</v>
      </c>
      <c r="AF40" s="21">
        <f t="shared" si="6"/>
        <v>0</v>
      </c>
      <c r="AG40" s="21">
        <f t="shared" si="7"/>
        <v>0</v>
      </c>
      <c r="AH40" s="21">
        <f t="shared" si="8"/>
        <v>0</v>
      </c>
      <c r="AI40" s="22">
        <f t="shared" si="9"/>
        <v>0</v>
      </c>
      <c r="AJ40" s="31">
        <f t="shared" si="10"/>
        <v>0</v>
      </c>
      <c r="AK40" s="46"/>
      <c r="AL40" s="39"/>
    </row>
    <row r="41" spans="1:38" ht="20.5" customHeight="1" x14ac:dyDescent="0.35">
      <c r="A41" s="18" t="s">
        <v>42</v>
      </c>
      <c r="B41" s="36"/>
      <c r="C41" s="36"/>
      <c r="D41" s="38"/>
      <c r="E41" s="19" t="b">
        <f t="shared" si="2"/>
        <v>0</v>
      </c>
      <c r="F41" s="39"/>
      <c r="G41" s="39"/>
      <c r="H41" s="38"/>
      <c r="I41" s="39"/>
      <c r="J41" s="40"/>
      <c r="K41" s="40"/>
      <c r="L41" s="20" t="b">
        <f t="shared" si="0"/>
        <v>1</v>
      </c>
      <c r="M41" s="38"/>
      <c r="N41" s="38"/>
      <c r="O41" s="20" t="b">
        <f t="shared" si="3"/>
        <v>1</v>
      </c>
      <c r="P41" s="20" t="b">
        <f t="shared" si="4"/>
        <v>1</v>
      </c>
      <c r="Q41" s="41"/>
      <c r="R41" s="37"/>
      <c r="S41" s="37"/>
      <c r="T41" s="37"/>
      <c r="U41" s="37"/>
      <c r="V41" s="45"/>
      <c r="W41" s="43"/>
      <c r="X41" s="44"/>
      <c r="Y41" s="43"/>
      <c r="Z41" s="43"/>
      <c r="AA41" s="21">
        <f t="shared" si="1"/>
        <v>0</v>
      </c>
      <c r="AB41" s="43"/>
      <c r="AC41" s="43"/>
      <c r="AD41" s="43"/>
      <c r="AE41" s="21">
        <f t="shared" si="5"/>
        <v>0</v>
      </c>
      <c r="AF41" s="21">
        <f t="shared" si="6"/>
        <v>0</v>
      </c>
      <c r="AG41" s="21">
        <f t="shared" si="7"/>
        <v>0</v>
      </c>
      <c r="AH41" s="21">
        <f t="shared" si="8"/>
        <v>0</v>
      </c>
      <c r="AI41" s="22">
        <f t="shared" si="9"/>
        <v>0</v>
      </c>
      <c r="AJ41" s="31">
        <f t="shared" si="10"/>
        <v>0</v>
      </c>
      <c r="AK41" s="46"/>
      <c r="AL41" s="39"/>
    </row>
    <row r="42" spans="1:38" ht="20.5" customHeight="1" x14ac:dyDescent="0.35">
      <c r="A42" s="18" t="s">
        <v>43</v>
      </c>
      <c r="B42" s="36"/>
      <c r="C42" s="36"/>
      <c r="D42" s="38"/>
      <c r="E42" s="19" t="b">
        <f t="shared" si="2"/>
        <v>0</v>
      </c>
      <c r="F42" s="39"/>
      <c r="G42" s="39"/>
      <c r="H42" s="38"/>
      <c r="I42" s="39"/>
      <c r="J42" s="40"/>
      <c r="K42" s="40"/>
      <c r="L42" s="20" t="b">
        <f t="shared" si="0"/>
        <v>1</v>
      </c>
      <c r="M42" s="38"/>
      <c r="N42" s="38"/>
      <c r="O42" s="20" t="b">
        <f t="shared" si="3"/>
        <v>1</v>
      </c>
      <c r="P42" s="20" t="b">
        <f t="shared" si="4"/>
        <v>1</v>
      </c>
      <c r="Q42" s="41"/>
      <c r="R42" s="37"/>
      <c r="S42" s="37"/>
      <c r="T42" s="37"/>
      <c r="U42" s="37"/>
      <c r="V42" s="45"/>
      <c r="W42" s="43"/>
      <c r="X42" s="44"/>
      <c r="Y42" s="43"/>
      <c r="Z42" s="43"/>
      <c r="AA42" s="21">
        <f t="shared" si="1"/>
        <v>0</v>
      </c>
      <c r="AB42" s="43"/>
      <c r="AC42" s="43"/>
      <c r="AD42" s="43"/>
      <c r="AE42" s="21">
        <f t="shared" si="5"/>
        <v>0</v>
      </c>
      <c r="AF42" s="21">
        <f t="shared" si="6"/>
        <v>0</v>
      </c>
      <c r="AG42" s="21">
        <f t="shared" si="7"/>
        <v>0</v>
      </c>
      <c r="AH42" s="21">
        <f t="shared" si="8"/>
        <v>0</v>
      </c>
      <c r="AI42" s="22">
        <f t="shared" si="9"/>
        <v>0</v>
      </c>
      <c r="AJ42" s="31">
        <f t="shared" si="10"/>
        <v>0</v>
      </c>
      <c r="AK42" s="46"/>
      <c r="AL42" s="39"/>
    </row>
    <row r="43" spans="1:38" ht="20.5" customHeight="1" x14ac:dyDescent="0.35">
      <c r="A43" s="18" t="s">
        <v>44</v>
      </c>
      <c r="B43" s="36"/>
      <c r="C43" s="36"/>
      <c r="D43" s="38"/>
      <c r="E43" s="19" t="b">
        <f t="shared" si="2"/>
        <v>0</v>
      </c>
      <c r="F43" s="39"/>
      <c r="G43" s="39"/>
      <c r="H43" s="38"/>
      <c r="I43" s="39"/>
      <c r="J43" s="40"/>
      <c r="K43" s="40"/>
      <c r="L43" s="20" t="b">
        <f t="shared" si="0"/>
        <v>1</v>
      </c>
      <c r="M43" s="38"/>
      <c r="N43" s="38"/>
      <c r="O43" s="20" t="b">
        <f t="shared" si="3"/>
        <v>1</v>
      </c>
      <c r="P43" s="20" t="b">
        <f t="shared" si="4"/>
        <v>1</v>
      </c>
      <c r="Q43" s="41"/>
      <c r="R43" s="37"/>
      <c r="S43" s="37"/>
      <c r="T43" s="37"/>
      <c r="U43" s="37"/>
      <c r="V43" s="45"/>
      <c r="W43" s="43"/>
      <c r="X43" s="44"/>
      <c r="Y43" s="43"/>
      <c r="Z43" s="43"/>
      <c r="AA43" s="21">
        <f t="shared" si="1"/>
        <v>0</v>
      </c>
      <c r="AB43" s="43"/>
      <c r="AC43" s="43"/>
      <c r="AD43" s="43"/>
      <c r="AE43" s="21">
        <f t="shared" si="5"/>
        <v>0</v>
      </c>
      <c r="AF43" s="21">
        <f t="shared" si="6"/>
        <v>0</v>
      </c>
      <c r="AG43" s="21">
        <f t="shared" si="7"/>
        <v>0</v>
      </c>
      <c r="AH43" s="21">
        <f t="shared" si="8"/>
        <v>0</v>
      </c>
      <c r="AI43" s="22">
        <f t="shared" si="9"/>
        <v>0</v>
      </c>
      <c r="AJ43" s="31">
        <f t="shared" si="10"/>
        <v>0</v>
      </c>
      <c r="AK43" s="46"/>
      <c r="AL43" s="39"/>
    </row>
    <row r="44" spans="1:38" ht="20.5" customHeight="1" x14ac:dyDescent="0.35">
      <c r="A44" s="18" t="s">
        <v>45</v>
      </c>
      <c r="B44" s="36"/>
      <c r="C44" s="36"/>
      <c r="D44" s="38"/>
      <c r="E44" s="19" t="b">
        <f t="shared" si="2"/>
        <v>0</v>
      </c>
      <c r="F44" s="39"/>
      <c r="G44" s="39"/>
      <c r="H44" s="38"/>
      <c r="I44" s="39"/>
      <c r="J44" s="40"/>
      <c r="K44" s="40"/>
      <c r="L44" s="20" t="b">
        <f t="shared" si="0"/>
        <v>1</v>
      </c>
      <c r="M44" s="38"/>
      <c r="N44" s="38"/>
      <c r="O44" s="20" t="b">
        <f t="shared" si="3"/>
        <v>1</v>
      </c>
      <c r="P44" s="20" t="b">
        <f t="shared" si="4"/>
        <v>1</v>
      </c>
      <c r="Q44" s="41"/>
      <c r="R44" s="37"/>
      <c r="S44" s="37"/>
      <c r="T44" s="37"/>
      <c r="U44" s="37"/>
      <c r="V44" s="45"/>
      <c r="W44" s="43"/>
      <c r="X44" s="44"/>
      <c r="Y44" s="43"/>
      <c r="Z44" s="43"/>
      <c r="AA44" s="21">
        <f t="shared" si="1"/>
        <v>0</v>
      </c>
      <c r="AB44" s="43"/>
      <c r="AC44" s="43"/>
      <c r="AD44" s="43"/>
      <c r="AE44" s="21">
        <f t="shared" si="5"/>
        <v>0</v>
      </c>
      <c r="AF44" s="21">
        <f t="shared" si="6"/>
        <v>0</v>
      </c>
      <c r="AG44" s="21">
        <f t="shared" si="7"/>
        <v>0</v>
      </c>
      <c r="AH44" s="21">
        <f t="shared" si="8"/>
        <v>0</v>
      </c>
      <c r="AI44" s="22">
        <f t="shared" si="9"/>
        <v>0</v>
      </c>
      <c r="AJ44" s="31">
        <f t="shared" si="10"/>
        <v>0</v>
      </c>
      <c r="AK44" s="46"/>
      <c r="AL44" s="39"/>
    </row>
    <row r="45" spans="1:38" ht="20.5" customHeight="1" x14ac:dyDescent="0.35">
      <c r="A45" s="18" t="s">
        <v>46</v>
      </c>
      <c r="B45" s="36"/>
      <c r="C45" s="36"/>
      <c r="D45" s="38"/>
      <c r="E45" s="19" t="b">
        <f t="shared" si="2"/>
        <v>0</v>
      </c>
      <c r="F45" s="39"/>
      <c r="G45" s="39"/>
      <c r="H45" s="38"/>
      <c r="I45" s="39"/>
      <c r="J45" s="40"/>
      <c r="K45" s="40"/>
      <c r="L45" s="20" t="b">
        <f t="shared" si="0"/>
        <v>1</v>
      </c>
      <c r="M45" s="38"/>
      <c r="N45" s="38"/>
      <c r="O45" s="20" t="b">
        <f t="shared" si="3"/>
        <v>1</v>
      </c>
      <c r="P45" s="20" t="b">
        <f t="shared" si="4"/>
        <v>1</v>
      </c>
      <c r="Q45" s="41"/>
      <c r="R45" s="37"/>
      <c r="S45" s="37"/>
      <c r="T45" s="37"/>
      <c r="U45" s="37"/>
      <c r="V45" s="45"/>
      <c r="W45" s="43"/>
      <c r="X45" s="44"/>
      <c r="Y45" s="43"/>
      <c r="Z45" s="43"/>
      <c r="AA45" s="21">
        <f t="shared" si="1"/>
        <v>0</v>
      </c>
      <c r="AB45" s="43"/>
      <c r="AC45" s="43"/>
      <c r="AD45" s="43"/>
      <c r="AE45" s="21">
        <f t="shared" si="5"/>
        <v>0</v>
      </c>
      <c r="AF45" s="21">
        <f t="shared" si="6"/>
        <v>0</v>
      </c>
      <c r="AG45" s="21">
        <f t="shared" si="7"/>
        <v>0</v>
      </c>
      <c r="AH45" s="21">
        <f t="shared" si="8"/>
        <v>0</v>
      </c>
      <c r="AI45" s="22">
        <f t="shared" si="9"/>
        <v>0</v>
      </c>
      <c r="AJ45" s="31">
        <f t="shared" si="10"/>
        <v>0</v>
      </c>
      <c r="AK45" s="46"/>
      <c r="AL45" s="39"/>
    </row>
    <row r="46" spans="1:38" ht="20.5" customHeight="1" x14ac:dyDescent="0.35">
      <c r="A46" s="18" t="s">
        <v>47</v>
      </c>
      <c r="B46" s="36"/>
      <c r="C46" s="36"/>
      <c r="D46" s="38"/>
      <c r="E46" s="19" t="b">
        <f t="shared" si="2"/>
        <v>0</v>
      </c>
      <c r="F46" s="39"/>
      <c r="G46" s="39"/>
      <c r="H46" s="38"/>
      <c r="I46" s="39"/>
      <c r="J46" s="40"/>
      <c r="K46" s="40"/>
      <c r="L46" s="20" t="b">
        <f t="shared" si="0"/>
        <v>1</v>
      </c>
      <c r="M46" s="38"/>
      <c r="N46" s="38"/>
      <c r="O46" s="20" t="b">
        <f t="shared" si="3"/>
        <v>1</v>
      </c>
      <c r="P46" s="20" t="b">
        <f t="shared" si="4"/>
        <v>1</v>
      </c>
      <c r="Q46" s="41"/>
      <c r="R46" s="37"/>
      <c r="S46" s="37"/>
      <c r="T46" s="37"/>
      <c r="U46" s="37"/>
      <c r="V46" s="45"/>
      <c r="W46" s="43"/>
      <c r="X46" s="44"/>
      <c r="Y46" s="43"/>
      <c r="Z46" s="43"/>
      <c r="AA46" s="21">
        <f t="shared" si="1"/>
        <v>0</v>
      </c>
      <c r="AB46" s="43"/>
      <c r="AC46" s="43"/>
      <c r="AD46" s="43"/>
      <c r="AE46" s="21">
        <f t="shared" si="5"/>
        <v>0</v>
      </c>
      <c r="AF46" s="21">
        <f t="shared" si="6"/>
        <v>0</v>
      </c>
      <c r="AG46" s="21">
        <f t="shared" si="7"/>
        <v>0</v>
      </c>
      <c r="AH46" s="21">
        <f t="shared" si="8"/>
        <v>0</v>
      </c>
      <c r="AI46" s="22">
        <f t="shared" si="9"/>
        <v>0</v>
      </c>
      <c r="AJ46" s="31">
        <f t="shared" si="10"/>
        <v>0</v>
      </c>
      <c r="AK46" s="46"/>
      <c r="AL46" s="39"/>
    </row>
    <row r="47" spans="1:38" ht="20.5" customHeight="1" x14ac:dyDescent="0.35">
      <c r="A47" s="18" t="s">
        <v>48</v>
      </c>
      <c r="B47" s="36"/>
      <c r="C47" s="36"/>
      <c r="D47" s="38"/>
      <c r="E47" s="19" t="b">
        <f t="shared" si="2"/>
        <v>0</v>
      </c>
      <c r="F47" s="39"/>
      <c r="G47" s="39"/>
      <c r="H47" s="38"/>
      <c r="I47" s="39"/>
      <c r="J47" s="40"/>
      <c r="K47" s="40"/>
      <c r="L47" s="20" t="b">
        <f t="shared" si="0"/>
        <v>1</v>
      </c>
      <c r="M47" s="38"/>
      <c r="N47" s="38"/>
      <c r="O47" s="20" t="b">
        <f t="shared" si="3"/>
        <v>1</v>
      </c>
      <c r="P47" s="20" t="b">
        <f t="shared" si="4"/>
        <v>1</v>
      </c>
      <c r="Q47" s="41"/>
      <c r="R47" s="37"/>
      <c r="S47" s="37"/>
      <c r="T47" s="37"/>
      <c r="U47" s="37"/>
      <c r="V47" s="45"/>
      <c r="W47" s="43"/>
      <c r="X47" s="44"/>
      <c r="Y47" s="43"/>
      <c r="Z47" s="43"/>
      <c r="AA47" s="21">
        <f t="shared" si="1"/>
        <v>0</v>
      </c>
      <c r="AB47" s="43"/>
      <c r="AC47" s="43"/>
      <c r="AD47" s="43"/>
      <c r="AE47" s="21">
        <f t="shared" si="5"/>
        <v>0</v>
      </c>
      <c r="AF47" s="21">
        <f t="shared" si="6"/>
        <v>0</v>
      </c>
      <c r="AG47" s="21">
        <f t="shared" si="7"/>
        <v>0</v>
      </c>
      <c r="AH47" s="21">
        <f t="shared" si="8"/>
        <v>0</v>
      </c>
      <c r="AI47" s="22">
        <f t="shared" si="9"/>
        <v>0</v>
      </c>
      <c r="AJ47" s="31">
        <f t="shared" si="10"/>
        <v>0</v>
      </c>
      <c r="AK47" s="46"/>
      <c r="AL47" s="39"/>
    </row>
    <row r="48" spans="1:38" ht="20.5" customHeight="1" x14ac:dyDescent="0.35">
      <c r="A48" s="18" t="s">
        <v>49</v>
      </c>
      <c r="B48" s="36"/>
      <c r="C48" s="36"/>
      <c r="D48" s="38"/>
      <c r="E48" s="19" t="b">
        <f t="shared" si="2"/>
        <v>0</v>
      </c>
      <c r="F48" s="39"/>
      <c r="G48" s="39"/>
      <c r="H48" s="38"/>
      <c r="I48" s="39"/>
      <c r="J48" s="40"/>
      <c r="K48" s="40"/>
      <c r="L48" s="20" t="b">
        <f t="shared" si="0"/>
        <v>1</v>
      </c>
      <c r="M48" s="38"/>
      <c r="N48" s="38"/>
      <c r="O48" s="20" t="b">
        <f t="shared" si="3"/>
        <v>1</v>
      </c>
      <c r="P48" s="20" t="b">
        <f t="shared" si="4"/>
        <v>1</v>
      </c>
      <c r="Q48" s="41"/>
      <c r="R48" s="37"/>
      <c r="S48" s="37"/>
      <c r="T48" s="37"/>
      <c r="U48" s="37"/>
      <c r="V48" s="45"/>
      <c r="W48" s="43"/>
      <c r="X48" s="44"/>
      <c r="Y48" s="43"/>
      <c r="Z48" s="43"/>
      <c r="AA48" s="21">
        <f t="shared" si="1"/>
        <v>0</v>
      </c>
      <c r="AB48" s="43"/>
      <c r="AC48" s="43"/>
      <c r="AD48" s="43"/>
      <c r="AE48" s="21">
        <f t="shared" si="5"/>
        <v>0</v>
      </c>
      <c r="AF48" s="21">
        <f t="shared" si="6"/>
        <v>0</v>
      </c>
      <c r="AG48" s="21">
        <f t="shared" si="7"/>
        <v>0</v>
      </c>
      <c r="AH48" s="21">
        <f t="shared" si="8"/>
        <v>0</v>
      </c>
      <c r="AI48" s="22">
        <f t="shared" si="9"/>
        <v>0</v>
      </c>
      <c r="AJ48" s="31">
        <f t="shared" si="10"/>
        <v>0</v>
      </c>
      <c r="AK48" s="46"/>
      <c r="AL48" s="39"/>
    </row>
    <row r="49" spans="1:38" ht="20.5" customHeight="1" x14ac:dyDescent="0.35">
      <c r="A49" s="18" t="s">
        <v>50</v>
      </c>
      <c r="B49" s="36"/>
      <c r="C49" s="36"/>
      <c r="D49" s="38"/>
      <c r="E49" s="19" t="b">
        <f t="shared" si="2"/>
        <v>0</v>
      </c>
      <c r="F49" s="39"/>
      <c r="G49" s="39"/>
      <c r="H49" s="38"/>
      <c r="I49" s="39"/>
      <c r="J49" s="40"/>
      <c r="K49" s="40"/>
      <c r="L49" s="20" t="b">
        <f t="shared" si="0"/>
        <v>1</v>
      </c>
      <c r="M49" s="38"/>
      <c r="N49" s="38"/>
      <c r="O49" s="20" t="b">
        <f t="shared" si="3"/>
        <v>1</v>
      </c>
      <c r="P49" s="20" t="b">
        <f t="shared" si="4"/>
        <v>1</v>
      </c>
      <c r="Q49" s="41"/>
      <c r="R49" s="37"/>
      <c r="S49" s="37"/>
      <c r="T49" s="37"/>
      <c r="U49" s="37"/>
      <c r="V49" s="45"/>
      <c r="W49" s="43"/>
      <c r="X49" s="44"/>
      <c r="Y49" s="43"/>
      <c r="Z49" s="43"/>
      <c r="AA49" s="21">
        <f t="shared" si="1"/>
        <v>0</v>
      </c>
      <c r="AB49" s="43"/>
      <c r="AC49" s="43"/>
      <c r="AD49" s="43"/>
      <c r="AE49" s="21">
        <f t="shared" si="5"/>
        <v>0</v>
      </c>
      <c r="AF49" s="21">
        <f t="shared" si="6"/>
        <v>0</v>
      </c>
      <c r="AG49" s="21">
        <f t="shared" si="7"/>
        <v>0</v>
      </c>
      <c r="AH49" s="21">
        <f t="shared" si="8"/>
        <v>0</v>
      </c>
      <c r="AI49" s="22">
        <f t="shared" si="9"/>
        <v>0</v>
      </c>
      <c r="AJ49" s="31">
        <f t="shared" si="10"/>
        <v>0</v>
      </c>
      <c r="AK49" s="46"/>
      <c r="AL49" s="39"/>
    </row>
    <row r="50" spans="1:38" ht="20.5" customHeight="1" x14ac:dyDescent="0.35">
      <c r="A50" s="18" t="s">
        <v>51</v>
      </c>
      <c r="B50" s="36"/>
      <c r="C50" s="36"/>
      <c r="D50" s="38"/>
      <c r="E50" s="19" t="b">
        <f t="shared" si="2"/>
        <v>0</v>
      </c>
      <c r="F50" s="39"/>
      <c r="G50" s="39"/>
      <c r="H50" s="38"/>
      <c r="I50" s="39"/>
      <c r="J50" s="40"/>
      <c r="K50" s="40"/>
      <c r="L50" s="20" t="b">
        <f t="shared" si="0"/>
        <v>1</v>
      </c>
      <c r="M50" s="38"/>
      <c r="N50" s="38"/>
      <c r="O50" s="20" t="b">
        <f t="shared" si="3"/>
        <v>1</v>
      </c>
      <c r="P50" s="20" t="b">
        <f t="shared" si="4"/>
        <v>1</v>
      </c>
      <c r="Q50" s="41"/>
      <c r="R50" s="37"/>
      <c r="S50" s="37"/>
      <c r="T50" s="37"/>
      <c r="U50" s="37"/>
      <c r="V50" s="45"/>
      <c r="W50" s="43"/>
      <c r="X50" s="44"/>
      <c r="Y50" s="43"/>
      <c r="Z50" s="43"/>
      <c r="AA50" s="21">
        <f t="shared" si="1"/>
        <v>0</v>
      </c>
      <c r="AB50" s="43"/>
      <c r="AC50" s="43"/>
      <c r="AD50" s="43"/>
      <c r="AE50" s="21">
        <f t="shared" si="5"/>
        <v>0</v>
      </c>
      <c r="AF50" s="21">
        <f t="shared" si="6"/>
        <v>0</v>
      </c>
      <c r="AG50" s="21">
        <f t="shared" si="7"/>
        <v>0</v>
      </c>
      <c r="AH50" s="21">
        <f t="shared" si="8"/>
        <v>0</v>
      </c>
      <c r="AI50" s="22">
        <f t="shared" si="9"/>
        <v>0</v>
      </c>
      <c r="AJ50" s="31">
        <f t="shared" si="10"/>
        <v>0</v>
      </c>
      <c r="AK50" s="46"/>
      <c r="AL50" s="39"/>
    </row>
    <row r="51" spans="1:38" ht="20.5" customHeight="1" x14ac:dyDescent="0.35">
      <c r="A51" s="18" t="s">
        <v>52</v>
      </c>
      <c r="B51" s="36"/>
      <c r="C51" s="36"/>
      <c r="D51" s="38"/>
      <c r="E51" s="19" t="b">
        <f t="shared" si="2"/>
        <v>0</v>
      </c>
      <c r="F51" s="39"/>
      <c r="G51" s="39"/>
      <c r="H51" s="38"/>
      <c r="I51" s="39"/>
      <c r="J51" s="40"/>
      <c r="K51" s="40"/>
      <c r="L51" s="20" t="b">
        <f t="shared" si="0"/>
        <v>1</v>
      </c>
      <c r="M51" s="38"/>
      <c r="N51" s="38"/>
      <c r="O51" s="20" t="b">
        <f t="shared" si="3"/>
        <v>1</v>
      </c>
      <c r="P51" s="20" t="b">
        <f t="shared" si="4"/>
        <v>1</v>
      </c>
      <c r="Q51" s="41"/>
      <c r="R51" s="37"/>
      <c r="S51" s="37"/>
      <c r="T51" s="37"/>
      <c r="U51" s="37"/>
      <c r="V51" s="45"/>
      <c r="W51" s="43"/>
      <c r="X51" s="44"/>
      <c r="Y51" s="43"/>
      <c r="Z51" s="43"/>
      <c r="AA51" s="21">
        <f t="shared" si="1"/>
        <v>0</v>
      </c>
      <c r="AB51" s="43"/>
      <c r="AC51" s="43"/>
      <c r="AD51" s="43"/>
      <c r="AE51" s="21">
        <f t="shared" si="5"/>
        <v>0</v>
      </c>
      <c r="AF51" s="21">
        <f t="shared" si="6"/>
        <v>0</v>
      </c>
      <c r="AG51" s="21">
        <f t="shared" si="7"/>
        <v>0</v>
      </c>
      <c r="AH51" s="21">
        <f t="shared" si="8"/>
        <v>0</v>
      </c>
      <c r="AI51" s="22">
        <f t="shared" si="9"/>
        <v>0</v>
      </c>
      <c r="AJ51" s="31">
        <f t="shared" si="10"/>
        <v>0</v>
      </c>
      <c r="AK51" s="46"/>
      <c r="AL51" s="39"/>
    </row>
    <row r="52" spans="1:38" ht="20.5" customHeight="1" x14ac:dyDescent="0.35">
      <c r="A52" s="18" t="s">
        <v>53</v>
      </c>
      <c r="B52" s="36"/>
      <c r="C52" s="36"/>
      <c r="D52" s="38"/>
      <c r="E52" s="19" t="b">
        <f t="shared" si="2"/>
        <v>0</v>
      </c>
      <c r="F52" s="39"/>
      <c r="G52" s="39"/>
      <c r="H52" s="38"/>
      <c r="I52" s="39"/>
      <c r="J52" s="40"/>
      <c r="K52" s="40"/>
      <c r="L52" s="20" t="b">
        <f t="shared" si="0"/>
        <v>1</v>
      </c>
      <c r="M52" s="38"/>
      <c r="N52" s="38"/>
      <c r="O52" s="20" t="b">
        <f t="shared" si="3"/>
        <v>1</v>
      </c>
      <c r="P52" s="20" t="b">
        <f t="shared" si="4"/>
        <v>1</v>
      </c>
      <c r="Q52" s="41"/>
      <c r="R52" s="37"/>
      <c r="S52" s="37"/>
      <c r="T52" s="37"/>
      <c r="U52" s="37"/>
      <c r="V52" s="45"/>
      <c r="W52" s="43"/>
      <c r="X52" s="44"/>
      <c r="Y52" s="43"/>
      <c r="Z52" s="43"/>
      <c r="AA52" s="21">
        <f t="shared" si="1"/>
        <v>0</v>
      </c>
      <c r="AB52" s="43"/>
      <c r="AC52" s="43"/>
      <c r="AD52" s="43"/>
      <c r="AE52" s="21">
        <f t="shared" si="5"/>
        <v>0</v>
      </c>
      <c r="AF52" s="21">
        <f t="shared" si="6"/>
        <v>0</v>
      </c>
      <c r="AG52" s="21">
        <f t="shared" si="7"/>
        <v>0</v>
      </c>
      <c r="AH52" s="21">
        <f t="shared" si="8"/>
        <v>0</v>
      </c>
      <c r="AI52" s="22">
        <f t="shared" si="9"/>
        <v>0</v>
      </c>
      <c r="AJ52" s="31">
        <f t="shared" si="10"/>
        <v>0</v>
      </c>
      <c r="AK52" s="46"/>
      <c r="AL52" s="39"/>
    </row>
    <row r="53" spans="1:38" ht="20.5" customHeight="1" x14ac:dyDescent="0.35">
      <c r="A53" s="18" t="s">
        <v>54</v>
      </c>
      <c r="B53" s="36"/>
      <c r="C53" s="36"/>
      <c r="D53" s="38"/>
      <c r="E53" s="19" t="b">
        <f t="shared" si="2"/>
        <v>0</v>
      </c>
      <c r="F53" s="39"/>
      <c r="G53" s="39"/>
      <c r="H53" s="38"/>
      <c r="I53" s="39"/>
      <c r="J53" s="40"/>
      <c r="K53" s="40"/>
      <c r="L53" s="20" t="b">
        <f t="shared" si="0"/>
        <v>1</v>
      </c>
      <c r="M53" s="38"/>
      <c r="N53" s="38"/>
      <c r="O53" s="20" t="b">
        <f t="shared" si="3"/>
        <v>1</v>
      </c>
      <c r="P53" s="20" t="b">
        <f t="shared" si="4"/>
        <v>1</v>
      </c>
      <c r="Q53" s="41"/>
      <c r="R53" s="37"/>
      <c r="S53" s="37"/>
      <c r="T53" s="37"/>
      <c r="U53" s="37"/>
      <c r="V53" s="45"/>
      <c r="W53" s="43"/>
      <c r="X53" s="44"/>
      <c r="Y53" s="43"/>
      <c r="Z53" s="43"/>
      <c r="AA53" s="21">
        <f t="shared" si="1"/>
        <v>0</v>
      </c>
      <c r="AB53" s="43"/>
      <c r="AC53" s="43"/>
      <c r="AD53" s="43"/>
      <c r="AE53" s="21">
        <f t="shared" si="5"/>
        <v>0</v>
      </c>
      <c r="AF53" s="21">
        <f t="shared" si="6"/>
        <v>0</v>
      </c>
      <c r="AG53" s="21">
        <f t="shared" si="7"/>
        <v>0</v>
      </c>
      <c r="AH53" s="21">
        <f t="shared" si="8"/>
        <v>0</v>
      </c>
      <c r="AI53" s="22">
        <f t="shared" si="9"/>
        <v>0</v>
      </c>
      <c r="AJ53" s="31">
        <f t="shared" si="10"/>
        <v>0</v>
      </c>
      <c r="AK53" s="46"/>
      <c r="AL53" s="39"/>
    </row>
    <row r="54" spans="1:38" ht="20.5" customHeight="1" x14ac:dyDescent="0.35">
      <c r="A54" s="18" t="s">
        <v>55</v>
      </c>
      <c r="B54" s="36"/>
      <c r="C54" s="36"/>
      <c r="D54" s="38"/>
      <c r="E54" s="19" t="b">
        <f t="shared" si="2"/>
        <v>0</v>
      </c>
      <c r="F54" s="39"/>
      <c r="G54" s="39"/>
      <c r="H54" s="38"/>
      <c r="I54" s="39"/>
      <c r="J54" s="40"/>
      <c r="K54" s="40"/>
      <c r="L54" s="20" t="b">
        <f t="shared" si="0"/>
        <v>1</v>
      </c>
      <c r="M54" s="38"/>
      <c r="N54" s="38"/>
      <c r="O54" s="20" t="b">
        <f t="shared" si="3"/>
        <v>1</v>
      </c>
      <c r="P54" s="20" t="b">
        <f t="shared" si="4"/>
        <v>1</v>
      </c>
      <c r="Q54" s="41"/>
      <c r="R54" s="37"/>
      <c r="S54" s="37"/>
      <c r="T54" s="37"/>
      <c r="U54" s="37"/>
      <c r="V54" s="45"/>
      <c r="W54" s="43"/>
      <c r="X54" s="44"/>
      <c r="Y54" s="43"/>
      <c r="Z54" s="43"/>
      <c r="AA54" s="21">
        <f t="shared" si="1"/>
        <v>0</v>
      </c>
      <c r="AB54" s="43"/>
      <c r="AC54" s="43"/>
      <c r="AD54" s="43"/>
      <c r="AE54" s="21">
        <f t="shared" si="5"/>
        <v>0</v>
      </c>
      <c r="AF54" s="21">
        <f t="shared" si="6"/>
        <v>0</v>
      </c>
      <c r="AG54" s="21">
        <f t="shared" si="7"/>
        <v>0</v>
      </c>
      <c r="AH54" s="21">
        <f t="shared" si="8"/>
        <v>0</v>
      </c>
      <c r="AI54" s="22">
        <f t="shared" si="9"/>
        <v>0</v>
      </c>
      <c r="AJ54" s="31">
        <f t="shared" si="10"/>
        <v>0</v>
      </c>
      <c r="AK54" s="46"/>
      <c r="AL54" s="39"/>
    </row>
    <row r="55" spans="1:38" ht="20.5" customHeight="1" x14ac:dyDescent="0.35">
      <c r="A55" s="18" t="s">
        <v>56</v>
      </c>
      <c r="B55" s="36"/>
      <c r="C55" s="36"/>
      <c r="D55" s="38"/>
      <c r="E55" s="19" t="b">
        <f t="shared" si="2"/>
        <v>0</v>
      </c>
      <c r="F55" s="39"/>
      <c r="G55" s="39"/>
      <c r="H55" s="38"/>
      <c r="I55" s="39"/>
      <c r="J55" s="40"/>
      <c r="K55" s="40"/>
      <c r="L55" s="20" t="b">
        <f t="shared" si="0"/>
        <v>1</v>
      </c>
      <c r="M55" s="38"/>
      <c r="N55" s="38"/>
      <c r="O55" s="20" t="b">
        <f t="shared" si="3"/>
        <v>1</v>
      </c>
      <c r="P55" s="20" t="b">
        <f t="shared" si="4"/>
        <v>1</v>
      </c>
      <c r="Q55" s="41"/>
      <c r="R55" s="37"/>
      <c r="S55" s="37"/>
      <c r="T55" s="37"/>
      <c r="U55" s="37"/>
      <c r="V55" s="45"/>
      <c r="W55" s="43"/>
      <c r="X55" s="44"/>
      <c r="Y55" s="43"/>
      <c r="Z55" s="43"/>
      <c r="AA55" s="21">
        <f t="shared" si="1"/>
        <v>0</v>
      </c>
      <c r="AB55" s="43"/>
      <c r="AC55" s="43"/>
      <c r="AD55" s="43"/>
      <c r="AE55" s="21">
        <f t="shared" si="5"/>
        <v>0</v>
      </c>
      <c r="AF55" s="21">
        <f t="shared" si="6"/>
        <v>0</v>
      </c>
      <c r="AG55" s="21">
        <f t="shared" si="7"/>
        <v>0</v>
      </c>
      <c r="AH55" s="21">
        <f t="shared" si="8"/>
        <v>0</v>
      </c>
      <c r="AI55" s="22">
        <f t="shared" si="9"/>
        <v>0</v>
      </c>
      <c r="AJ55" s="31">
        <f t="shared" si="10"/>
        <v>0</v>
      </c>
      <c r="AK55" s="46"/>
      <c r="AL55" s="39"/>
    </row>
    <row r="56" spans="1:38" ht="20.5" customHeight="1" x14ac:dyDescent="0.35">
      <c r="A56" s="18" t="s">
        <v>57</v>
      </c>
      <c r="B56" s="36"/>
      <c r="C56" s="36"/>
      <c r="D56" s="38"/>
      <c r="E56" s="19" t="b">
        <f t="shared" si="2"/>
        <v>0</v>
      </c>
      <c r="F56" s="39"/>
      <c r="G56" s="39"/>
      <c r="H56" s="38"/>
      <c r="I56" s="39"/>
      <c r="J56" s="40"/>
      <c r="K56" s="40"/>
      <c r="L56" s="20" t="b">
        <f t="shared" si="0"/>
        <v>1</v>
      </c>
      <c r="M56" s="38"/>
      <c r="N56" s="38"/>
      <c r="O56" s="20" t="b">
        <f t="shared" si="3"/>
        <v>1</v>
      </c>
      <c r="P56" s="20" t="b">
        <f t="shared" si="4"/>
        <v>1</v>
      </c>
      <c r="Q56" s="41"/>
      <c r="R56" s="37"/>
      <c r="S56" s="37"/>
      <c r="T56" s="37"/>
      <c r="U56" s="37"/>
      <c r="V56" s="45"/>
      <c r="W56" s="43"/>
      <c r="X56" s="44"/>
      <c r="Y56" s="43"/>
      <c r="Z56" s="43"/>
      <c r="AA56" s="21">
        <f t="shared" si="1"/>
        <v>0</v>
      </c>
      <c r="AB56" s="43"/>
      <c r="AC56" s="43"/>
      <c r="AD56" s="43"/>
      <c r="AE56" s="21">
        <f t="shared" si="5"/>
        <v>0</v>
      </c>
      <c r="AF56" s="21">
        <f t="shared" si="6"/>
        <v>0</v>
      </c>
      <c r="AG56" s="21">
        <f t="shared" si="7"/>
        <v>0</v>
      </c>
      <c r="AH56" s="21">
        <f t="shared" si="8"/>
        <v>0</v>
      </c>
      <c r="AI56" s="22">
        <f t="shared" si="9"/>
        <v>0</v>
      </c>
      <c r="AJ56" s="31">
        <f t="shared" si="10"/>
        <v>0</v>
      </c>
      <c r="AK56" s="46"/>
      <c r="AL56" s="39"/>
    </row>
    <row r="57" spans="1:38" ht="20.5" customHeight="1" x14ac:dyDescent="0.35">
      <c r="A57" s="18" t="s">
        <v>58</v>
      </c>
      <c r="B57" s="36"/>
      <c r="C57" s="36"/>
      <c r="D57" s="38"/>
      <c r="E57" s="19" t="b">
        <f t="shared" si="2"/>
        <v>0</v>
      </c>
      <c r="F57" s="39"/>
      <c r="G57" s="39"/>
      <c r="H57" s="38"/>
      <c r="I57" s="39"/>
      <c r="J57" s="40"/>
      <c r="K57" s="40"/>
      <c r="L57" s="20" t="b">
        <f t="shared" si="0"/>
        <v>1</v>
      </c>
      <c r="M57" s="38"/>
      <c r="N57" s="38"/>
      <c r="O57" s="20" t="b">
        <f t="shared" si="3"/>
        <v>1</v>
      </c>
      <c r="P57" s="20" t="b">
        <f t="shared" si="4"/>
        <v>1</v>
      </c>
      <c r="Q57" s="41"/>
      <c r="R57" s="37"/>
      <c r="S57" s="37"/>
      <c r="T57" s="37"/>
      <c r="U57" s="37"/>
      <c r="V57" s="45"/>
      <c r="W57" s="43"/>
      <c r="X57" s="44"/>
      <c r="Y57" s="43"/>
      <c r="Z57" s="43"/>
      <c r="AA57" s="21">
        <f t="shared" si="1"/>
        <v>0</v>
      </c>
      <c r="AB57" s="43"/>
      <c r="AC57" s="43"/>
      <c r="AD57" s="43"/>
      <c r="AE57" s="21">
        <f t="shared" si="5"/>
        <v>0</v>
      </c>
      <c r="AF57" s="21">
        <f t="shared" si="6"/>
        <v>0</v>
      </c>
      <c r="AG57" s="21">
        <f t="shared" si="7"/>
        <v>0</v>
      </c>
      <c r="AH57" s="21">
        <f t="shared" si="8"/>
        <v>0</v>
      </c>
      <c r="AI57" s="22">
        <f t="shared" si="9"/>
        <v>0</v>
      </c>
      <c r="AJ57" s="31">
        <f t="shared" si="10"/>
        <v>0</v>
      </c>
      <c r="AK57" s="46"/>
      <c r="AL57" s="39"/>
    </row>
    <row r="58" spans="1:38" ht="20.5" customHeight="1" x14ac:dyDescent="0.35">
      <c r="A58" s="18" t="s">
        <v>59</v>
      </c>
      <c r="B58" s="36"/>
      <c r="C58" s="36"/>
      <c r="D58" s="38"/>
      <c r="E58" s="19" t="b">
        <f t="shared" si="2"/>
        <v>0</v>
      </c>
      <c r="F58" s="39"/>
      <c r="G58" s="39"/>
      <c r="H58" s="38"/>
      <c r="I58" s="39"/>
      <c r="J58" s="40"/>
      <c r="K58" s="40"/>
      <c r="L58" s="20" t="b">
        <f t="shared" si="0"/>
        <v>1</v>
      </c>
      <c r="M58" s="38"/>
      <c r="N58" s="38"/>
      <c r="O58" s="20" t="b">
        <f t="shared" si="3"/>
        <v>1</v>
      </c>
      <c r="P58" s="20" t="b">
        <f t="shared" si="4"/>
        <v>1</v>
      </c>
      <c r="Q58" s="41"/>
      <c r="R58" s="37"/>
      <c r="S58" s="37"/>
      <c r="T58" s="37"/>
      <c r="U58" s="37"/>
      <c r="V58" s="45"/>
      <c r="W58" s="43"/>
      <c r="X58" s="44"/>
      <c r="Y58" s="43"/>
      <c r="Z58" s="43"/>
      <c r="AA58" s="21">
        <f t="shared" si="1"/>
        <v>0</v>
      </c>
      <c r="AB58" s="43"/>
      <c r="AC58" s="43"/>
      <c r="AD58" s="43"/>
      <c r="AE58" s="21">
        <f t="shared" si="5"/>
        <v>0</v>
      </c>
      <c r="AF58" s="21">
        <f t="shared" si="6"/>
        <v>0</v>
      </c>
      <c r="AG58" s="21">
        <f t="shared" si="7"/>
        <v>0</v>
      </c>
      <c r="AH58" s="21">
        <f t="shared" si="8"/>
        <v>0</v>
      </c>
      <c r="AI58" s="22">
        <f t="shared" si="9"/>
        <v>0</v>
      </c>
      <c r="AJ58" s="31">
        <f t="shared" si="10"/>
        <v>0</v>
      </c>
      <c r="AK58" s="46"/>
      <c r="AL58" s="39"/>
    </row>
    <row r="59" spans="1:38" ht="20.5" customHeight="1" x14ac:dyDescent="0.35">
      <c r="A59" s="18" t="s">
        <v>60</v>
      </c>
      <c r="B59" s="36"/>
      <c r="C59" s="36"/>
      <c r="D59" s="38"/>
      <c r="E59" s="19" t="b">
        <f t="shared" si="2"/>
        <v>0</v>
      </c>
      <c r="F59" s="39"/>
      <c r="G59" s="39"/>
      <c r="H59" s="38"/>
      <c r="I59" s="39"/>
      <c r="J59" s="40"/>
      <c r="K59" s="40"/>
      <c r="L59" s="20" t="b">
        <f t="shared" si="0"/>
        <v>1</v>
      </c>
      <c r="M59" s="38"/>
      <c r="N59" s="38"/>
      <c r="O59" s="20" t="b">
        <f t="shared" si="3"/>
        <v>1</v>
      </c>
      <c r="P59" s="20" t="b">
        <f t="shared" si="4"/>
        <v>1</v>
      </c>
      <c r="Q59" s="41"/>
      <c r="R59" s="37"/>
      <c r="S59" s="37"/>
      <c r="T59" s="37"/>
      <c r="U59" s="37"/>
      <c r="V59" s="45"/>
      <c r="W59" s="43"/>
      <c r="X59" s="44"/>
      <c r="Y59" s="43"/>
      <c r="Z59" s="43"/>
      <c r="AA59" s="21">
        <f t="shared" si="1"/>
        <v>0</v>
      </c>
      <c r="AB59" s="43"/>
      <c r="AC59" s="43"/>
      <c r="AD59" s="43"/>
      <c r="AE59" s="21">
        <f t="shared" si="5"/>
        <v>0</v>
      </c>
      <c r="AF59" s="21">
        <f t="shared" si="6"/>
        <v>0</v>
      </c>
      <c r="AG59" s="21">
        <f t="shared" si="7"/>
        <v>0</v>
      </c>
      <c r="AH59" s="21">
        <f t="shared" si="8"/>
        <v>0</v>
      </c>
      <c r="AI59" s="22">
        <f t="shared" si="9"/>
        <v>0</v>
      </c>
      <c r="AJ59" s="31">
        <f t="shared" si="10"/>
        <v>0</v>
      </c>
      <c r="AK59" s="46"/>
      <c r="AL59" s="39"/>
    </row>
    <row r="60" spans="1:38" ht="20.5" customHeight="1" x14ac:dyDescent="0.35">
      <c r="A60" s="18" t="s">
        <v>61</v>
      </c>
      <c r="B60" s="36"/>
      <c r="C60" s="36"/>
      <c r="D60" s="38"/>
      <c r="E60" s="19" t="b">
        <f t="shared" si="2"/>
        <v>0</v>
      </c>
      <c r="F60" s="39"/>
      <c r="G60" s="39"/>
      <c r="H60" s="38"/>
      <c r="I60" s="39"/>
      <c r="J60" s="40"/>
      <c r="K60" s="40"/>
      <c r="L60" s="20" t="b">
        <f t="shared" si="0"/>
        <v>1</v>
      </c>
      <c r="M60" s="38"/>
      <c r="N60" s="38"/>
      <c r="O60" s="20" t="b">
        <f t="shared" si="3"/>
        <v>1</v>
      </c>
      <c r="P60" s="20" t="b">
        <f t="shared" si="4"/>
        <v>1</v>
      </c>
      <c r="Q60" s="41"/>
      <c r="R60" s="37"/>
      <c r="S60" s="37"/>
      <c r="T60" s="37"/>
      <c r="U60" s="37"/>
      <c r="V60" s="45"/>
      <c r="W60" s="43"/>
      <c r="X60" s="44"/>
      <c r="Y60" s="43"/>
      <c r="Z60" s="43"/>
      <c r="AA60" s="21">
        <f t="shared" si="1"/>
        <v>0</v>
      </c>
      <c r="AB60" s="43"/>
      <c r="AC60" s="43"/>
      <c r="AD60" s="43"/>
      <c r="AE60" s="21">
        <f t="shared" si="5"/>
        <v>0</v>
      </c>
      <c r="AF60" s="21">
        <f t="shared" si="6"/>
        <v>0</v>
      </c>
      <c r="AG60" s="21">
        <f t="shared" si="7"/>
        <v>0</v>
      </c>
      <c r="AH60" s="21">
        <f t="shared" si="8"/>
        <v>0</v>
      </c>
      <c r="AI60" s="22">
        <f t="shared" si="9"/>
        <v>0</v>
      </c>
      <c r="AJ60" s="31">
        <f t="shared" si="10"/>
        <v>0</v>
      </c>
      <c r="AK60" s="46"/>
      <c r="AL60" s="39"/>
    </row>
    <row r="61" spans="1:38" ht="20.5" customHeight="1" x14ac:dyDescent="0.35">
      <c r="A61" s="18" t="s">
        <v>62</v>
      </c>
      <c r="B61" s="36"/>
      <c r="C61" s="36"/>
      <c r="D61" s="38"/>
      <c r="E61" s="19" t="b">
        <f t="shared" si="2"/>
        <v>0</v>
      </c>
      <c r="F61" s="39"/>
      <c r="G61" s="39"/>
      <c r="H61" s="38"/>
      <c r="I61" s="39"/>
      <c r="J61" s="40"/>
      <c r="K61" s="40"/>
      <c r="L61" s="20" t="b">
        <f t="shared" si="0"/>
        <v>1</v>
      </c>
      <c r="M61" s="38"/>
      <c r="N61" s="38"/>
      <c r="O61" s="20" t="b">
        <f t="shared" si="3"/>
        <v>1</v>
      </c>
      <c r="P61" s="20" t="b">
        <f t="shared" si="4"/>
        <v>1</v>
      </c>
      <c r="Q61" s="41"/>
      <c r="R61" s="37"/>
      <c r="S61" s="37"/>
      <c r="T61" s="37"/>
      <c r="U61" s="37"/>
      <c r="V61" s="45"/>
      <c r="W61" s="43"/>
      <c r="X61" s="44"/>
      <c r="Y61" s="43"/>
      <c r="Z61" s="43"/>
      <c r="AA61" s="21">
        <f t="shared" si="1"/>
        <v>0</v>
      </c>
      <c r="AB61" s="43"/>
      <c r="AC61" s="43"/>
      <c r="AD61" s="43"/>
      <c r="AE61" s="21">
        <f t="shared" si="5"/>
        <v>0</v>
      </c>
      <c r="AF61" s="21">
        <f t="shared" si="6"/>
        <v>0</v>
      </c>
      <c r="AG61" s="21">
        <f t="shared" si="7"/>
        <v>0</v>
      </c>
      <c r="AH61" s="21">
        <f t="shared" si="8"/>
        <v>0</v>
      </c>
      <c r="AI61" s="22">
        <f t="shared" si="9"/>
        <v>0</v>
      </c>
      <c r="AJ61" s="31">
        <f t="shared" si="10"/>
        <v>0</v>
      </c>
      <c r="AK61" s="46"/>
      <c r="AL61" s="39"/>
    </row>
    <row r="62" spans="1:38" ht="20.5" customHeight="1" x14ac:dyDescent="0.35">
      <c r="A62" s="18" t="s">
        <v>63</v>
      </c>
      <c r="B62" s="36"/>
      <c r="C62" s="36"/>
      <c r="D62" s="38"/>
      <c r="E62" s="19" t="b">
        <f t="shared" si="2"/>
        <v>0</v>
      </c>
      <c r="F62" s="39"/>
      <c r="G62" s="39"/>
      <c r="H62" s="38"/>
      <c r="I62" s="39"/>
      <c r="J62" s="40"/>
      <c r="K62" s="40"/>
      <c r="L62" s="20" t="b">
        <f t="shared" si="0"/>
        <v>1</v>
      </c>
      <c r="M62" s="38"/>
      <c r="N62" s="38"/>
      <c r="O62" s="20" t="b">
        <f t="shared" si="3"/>
        <v>1</v>
      </c>
      <c r="P62" s="20" t="b">
        <f t="shared" si="4"/>
        <v>1</v>
      </c>
      <c r="Q62" s="41"/>
      <c r="R62" s="37"/>
      <c r="S62" s="37"/>
      <c r="T62" s="37"/>
      <c r="U62" s="37"/>
      <c r="V62" s="45"/>
      <c r="W62" s="43"/>
      <c r="X62" s="44"/>
      <c r="Y62" s="43"/>
      <c r="Z62" s="43"/>
      <c r="AA62" s="21">
        <f t="shared" si="1"/>
        <v>0</v>
      </c>
      <c r="AB62" s="43"/>
      <c r="AC62" s="43"/>
      <c r="AD62" s="43"/>
      <c r="AE62" s="21">
        <f t="shared" si="5"/>
        <v>0</v>
      </c>
      <c r="AF62" s="21">
        <f t="shared" si="6"/>
        <v>0</v>
      </c>
      <c r="AG62" s="21">
        <f t="shared" si="7"/>
        <v>0</v>
      </c>
      <c r="AH62" s="21">
        <f t="shared" si="8"/>
        <v>0</v>
      </c>
      <c r="AI62" s="22">
        <f t="shared" si="9"/>
        <v>0</v>
      </c>
      <c r="AJ62" s="31">
        <f t="shared" si="10"/>
        <v>0</v>
      </c>
      <c r="AK62" s="46"/>
      <c r="AL62" s="39"/>
    </row>
    <row r="63" spans="1:38" ht="20.5" customHeight="1" x14ac:dyDescent="0.35">
      <c r="A63" s="18" t="s">
        <v>64</v>
      </c>
      <c r="B63" s="36"/>
      <c r="C63" s="36"/>
      <c r="D63" s="38"/>
      <c r="E63" s="19" t="b">
        <f t="shared" si="2"/>
        <v>0</v>
      </c>
      <c r="F63" s="39"/>
      <c r="G63" s="39"/>
      <c r="H63" s="38"/>
      <c r="I63" s="39"/>
      <c r="J63" s="40"/>
      <c r="K63" s="40"/>
      <c r="L63" s="20" t="b">
        <f t="shared" si="0"/>
        <v>1</v>
      </c>
      <c r="M63" s="38"/>
      <c r="N63" s="38"/>
      <c r="O63" s="20" t="b">
        <f t="shared" si="3"/>
        <v>1</v>
      </c>
      <c r="P63" s="20" t="b">
        <f t="shared" si="4"/>
        <v>1</v>
      </c>
      <c r="Q63" s="41"/>
      <c r="R63" s="37"/>
      <c r="S63" s="37"/>
      <c r="T63" s="37"/>
      <c r="U63" s="37"/>
      <c r="V63" s="45"/>
      <c r="W63" s="43"/>
      <c r="X63" s="44"/>
      <c r="Y63" s="43"/>
      <c r="Z63" s="43"/>
      <c r="AA63" s="21">
        <f t="shared" si="1"/>
        <v>0</v>
      </c>
      <c r="AB63" s="43"/>
      <c r="AC63" s="43"/>
      <c r="AD63" s="43"/>
      <c r="AE63" s="21">
        <f t="shared" si="5"/>
        <v>0</v>
      </c>
      <c r="AF63" s="21">
        <f t="shared" si="6"/>
        <v>0</v>
      </c>
      <c r="AG63" s="21">
        <f t="shared" si="7"/>
        <v>0</v>
      </c>
      <c r="AH63" s="21">
        <f t="shared" si="8"/>
        <v>0</v>
      </c>
      <c r="AI63" s="22">
        <f t="shared" si="9"/>
        <v>0</v>
      </c>
      <c r="AJ63" s="31">
        <f t="shared" si="10"/>
        <v>0</v>
      </c>
      <c r="AK63" s="46"/>
      <c r="AL63" s="39"/>
    </row>
    <row r="64" spans="1:38" ht="20.5" customHeight="1" x14ac:dyDescent="0.35">
      <c r="A64" s="18" t="s">
        <v>65</v>
      </c>
      <c r="B64" s="36"/>
      <c r="C64" s="36"/>
      <c r="D64" s="38"/>
      <c r="E64" s="19" t="b">
        <f t="shared" si="2"/>
        <v>0</v>
      </c>
      <c r="F64" s="39"/>
      <c r="G64" s="39"/>
      <c r="H64" s="38"/>
      <c r="I64" s="39"/>
      <c r="J64" s="40"/>
      <c r="K64" s="40"/>
      <c r="L64" s="20" t="b">
        <f t="shared" si="0"/>
        <v>1</v>
      </c>
      <c r="M64" s="38"/>
      <c r="N64" s="38"/>
      <c r="O64" s="20" t="b">
        <f t="shared" si="3"/>
        <v>1</v>
      </c>
      <c r="P64" s="20" t="b">
        <f t="shared" si="4"/>
        <v>1</v>
      </c>
      <c r="Q64" s="41"/>
      <c r="R64" s="37"/>
      <c r="S64" s="37"/>
      <c r="T64" s="37"/>
      <c r="U64" s="37"/>
      <c r="V64" s="45"/>
      <c r="W64" s="43"/>
      <c r="X64" s="44"/>
      <c r="Y64" s="43"/>
      <c r="Z64" s="43"/>
      <c r="AA64" s="21">
        <f t="shared" si="1"/>
        <v>0</v>
      </c>
      <c r="AB64" s="43"/>
      <c r="AC64" s="43"/>
      <c r="AD64" s="43"/>
      <c r="AE64" s="21">
        <f t="shared" si="5"/>
        <v>0</v>
      </c>
      <c r="AF64" s="21">
        <f t="shared" si="6"/>
        <v>0</v>
      </c>
      <c r="AG64" s="21">
        <f t="shared" si="7"/>
        <v>0</v>
      </c>
      <c r="AH64" s="21">
        <f t="shared" si="8"/>
        <v>0</v>
      </c>
      <c r="AI64" s="22">
        <f t="shared" si="9"/>
        <v>0</v>
      </c>
      <c r="AJ64" s="31">
        <f t="shared" si="10"/>
        <v>0</v>
      </c>
      <c r="AK64" s="46"/>
      <c r="AL64" s="39"/>
    </row>
    <row r="65" spans="1:38" ht="20.5" customHeight="1" x14ac:dyDescent="0.35">
      <c r="A65" s="18" t="s">
        <v>66</v>
      </c>
      <c r="B65" s="36"/>
      <c r="C65" s="36"/>
      <c r="D65" s="38"/>
      <c r="E65" s="19" t="b">
        <f t="shared" si="2"/>
        <v>0</v>
      </c>
      <c r="F65" s="39"/>
      <c r="G65" s="39"/>
      <c r="H65" s="38"/>
      <c r="I65" s="39"/>
      <c r="J65" s="40"/>
      <c r="K65" s="40"/>
      <c r="L65" s="20" t="b">
        <f t="shared" si="0"/>
        <v>1</v>
      </c>
      <c r="M65" s="38"/>
      <c r="N65" s="38"/>
      <c r="O65" s="20" t="b">
        <f t="shared" si="3"/>
        <v>1</v>
      </c>
      <c r="P65" s="20" t="b">
        <f t="shared" si="4"/>
        <v>1</v>
      </c>
      <c r="Q65" s="41"/>
      <c r="R65" s="37"/>
      <c r="S65" s="37"/>
      <c r="T65" s="37"/>
      <c r="U65" s="37"/>
      <c r="V65" s="45"/>
      <c r="W65" s="43"/>
      <c r="X65" s="44"/>
      <c r="Y65" s="43"/>
      <c r="Z65" s="43"/>
      <c r="AA65" s="21">
        <f t="shared" si="1"/>
        <v>0</v>
      </c>
      <c r="AB65" s="43"/>
      <c r="AC65" s="43"/>
      <c r="AD65" s="43"/>
      <c r="AE65" s="21">
        <f t="shared" si="5"/>
        <v>0</v>
      </c>
      <c r="AF65" s="21">
        <f t="shared" si="6"/>
        <v>0</v>
      </c>
      <c r="AG65" s="21">
        <f t="shared" si="7"/>
        <v>0</v>
      </c>
      <c r="AH65" s="21">
        <f t="shared" si="8"/>
        <v>0</v>
      </c>
      <c r="AI65" s="22">
        <f t="shared" si="9"/>
        <v>0</v>
      </c>
      <c r="AJ65" s="31">
        <f t="shared" si="10"/>
        <v>0</v>
      </c>
      <c r="AK65" s="46"/>
      <c r="AL65" s="39"/>
    </row>
    <row r="66" spans="1:38" ht="20.5" customHeight="1" x14ac:dyDescent="0.35">
      <c r="A66" s="18" t="s">
        <v>67</v>
      </c>
      <c r="B66" s="36"/>
      <c r="C66" s="36"/>
      <c r="D66" s="38"/>
      <c r="E66" s="19" t="b">
        <f t="shared" si="2"/>
        <v>0</v>
      </c>
      <c r="F66" s="39"/>
      <c r="G66" s="39"/>
      <c r="H66" s="38"/>
      <c r="I66" s="39"/>
      <c r="J66" s="40"/>
      <c r="K66" s="40"/>
      <c r="L66" s="20" t="b">
        <f t="shared" si="0"/>
        <v>1</v>
      </c>
      <c r="M66" s="38"/>
      <c r="N66" s="38"/>
      <c r="O66" s="20" t="b">
        <f t="shared" si="3"/>
        <v>1</v>
      </c>
      <c r="P66" s="20" t="b">
        <f t="shared" si="4"/>
        <v>1</v>
      </c>
      <c r="Q66" s="41"/>
      <c r="R66" s="37"/>
      <c r="S66" s="37"/>
      <c r="T66" s="37"/>
      <c r="U66" s="37"/>
      <c r="V66" s="45"/>
      <c r="W66" s="43"/>
      <c r="X66" s="44"/>
      <c r="Y66" s="43"/>
      <c r="Z66" s="43"/>
      <c r="AA66" s="21">
        <f t="shared" si="1"/>
        <v>0</v>
      </c>
      <c r="AB66" s="43"/>
      <c r="AC66" s="43"/>
      <c r="AD66" s="43"/>
      <c r="AE66" s="21">
        <f t="shared" si="5"/>
        <v>0</v>
      </c>
      <c r="AF66" s="21">
        <f t="shared" si="6"/>
        <v>0</v>
      </c>
      <c r="AG66" s="21">
        <f t="shared" si="7"/>
        <v>0</v>
      </c>
      <c r="AH66" s="21">
        <f t="shared" si="8"/>
        <v>0</v>
      </c>
      <c r="AI66" s="22">
        <f t="shared" si="9"/>
        <v>0</v>
      </c>
      <c r="AJ66" s="31">
        <f t="shared" si="10"/>
        <v>0</v>
      </c>
      <c r="AK66" s="46"/>
      <c r="AL66" s="39"/>
    </row>
    <row r="67" spans="1:38" ht="20.5" customHeight="1" x14ac:dyDescent="0.35">
      <c r="A67" s="18" t="s">
        <v>68</v>
      </c>
      <c r="B67" s="36"/>
      <c r="C67" s="36"/>
      <c r="D67" s="38"/>
      <c r="E67" s="19" t="b">
        <f t="shared" ref="E67:E101" si="11">AND(ISNUMBER(VALUE(LEFT(D67,6))),OR(AND(MID(D67,7,1)="-",MID(D67,11,1)="-"),AND(MID(D67,7,1)=" ",MID(D67,11,1)=" ")),ISNUMBER(VALUE(RIGHT(LEFT(D67,10),3))),ISNUMBER(VALUE(RIGHT(D67,2))),LEN(D67)=13)</f>
        <v>0</v>
      </c>
      <c r="F67" s="39"/>
      <c r="G67" s="39"/>
      <c r="H67" s="38"/>
      <c r="I67" s="39"/>
      <c r="J67" s="40"/>
      <c r="K67" s="40"/>
      <c r="L67" s="20" t="b">
        <f t="shared" ref="L67:L101" si="12">AND(K67&gt;=0,K67&lt;=1,K67&lt;=J67)</f>
        <v>1</v>
      </c>
      <c r="M67" s="38"/>
      <c r="N67" s="38"/>
      <c r="O67" s="20" t="b">
        <f t="shared" ref="O67:O101" si="13">OR(AND(ISNUMBER(VALUE(LEFT(M67,2))),MID(M67,3,1)="A",ISNUMBER(VALUE(RIGHT(LEFT(M67,5),2))),RIGHT(M67,1)="M",LEN(M67)=6),AND(ISNUMBER(VALUE(LEFT(M67,1))),MID(M67,2,1)="A",ISNUMBER(VALUE(RIGHT(LEFT(M67,4),2))),RIGHT(M67,1)="M",LEN(M67)=5),AND(ISNUMBER(VALUE(LEFT(M67,2))),MID(M67,3,1)="A",ISNUMBER(VALUE(RIGHT(LEFT(M67,4),1))),RIGHT(M67,1)="M",LEN(M67)=5),AND(ISNUMBER(VALUE(LEFT(M67,1))),MID(M67,2,1)="A",ISNUMBER(VALUE(RIGHT(LEFT(M67,3),1))),RIGHT(M67,1)="M",LEN(M67)=4),AND(ISNUMBER(VALUE(LEFT(M67,1))),MID(M67,2,1)="A",LEN(M67)=2),AND(ISNUMBER(VALUE(LEFT(M67,2))),MID(M67,3,1)="A",LEN(M67)=3),AND(ISNUMBER(VALUE(LEFT(M67,1))),MID(M67,2,1)="M",LEN(M67)=2),AND(ISNUMBER(VALUE(LEFT(M67,2))),MID(M67,3,1)="M",LEN(M67)=3),M67=0)</f>
        <v>1</v>
      </c>
      <c r="P67" s="20" t="b">
        <f t="shared" ref="P67:P101" si="14">OR(AND(ISNUMBER(VALUE(LEFT(N67,2))),MID(N67,3,1)="A",ISNUMBER(VALUE(RIGHT(LEFT(N67,5),2))),RIGHT(N67,1)="M",LEN(N67)=6),AND(ISNUMBER(VALUE(LEFT(N67,1))),MID(N67,2,1)="A",ISNUMBER(VALUE(RIGHT(LEFT(N67,4),2))),RIGHT(N67,1)="M",LEN(N67)=5),AND(ISNUMBER(VALUE(LEFT(N67,2))),MID(N67,3,1)="A",ISNUMBER(VALUE(RIGHT(LEFT(N67,4),1))),RIGHT(N67,1)="M",LEN(N67)=5),AND(ISNUMBER(VALUE(LEFT(N67,1))),MID(N67,2,1)="A",ISNUMBER(VALUE(RIGHT(LEFT(N67,3),1))),RIGHT(N67,1)="M",LEN(N67)=4),AND(ISNUMBER(VALUE(LEFT(N67,1))),MID(N67,2,1)="A",LEN(N67)=2),AND(ISNUMBER(VALUE(LEFT(N67,2))),MID(N67,3,1)="A",LEN(N67)=3),AND(ISNUMBER(VALUE(LEFT(N67,1))),MID(N67,2,1)="M",LEN(N67)=2),AND(ISNUMBER(VALUE(LEFT(N67,2))),MID(N67,3,1)="M",LEN(N67)=3),N67=0)</f>
        <v>1</v>
      </c>
      <c r="Q67" s="41"/>
      <c r="R67" s="37"/>
      <c r="S67" s="37"/>
      <c r="T67" s="37"/>
      <c r="U67" s="37"/>
      <c r="V67" s="45"/>
      <c r="W67" s="43"/>
      <c r="X67" s="44"/>
      <c r="Y67" s="43"/>
      <c r="Z67" s="43"/>
      <c r="AA67" s="21">
        <f t="shared" ref="AA67:AA101" si="15">ROUND(Y67+Z67,2)</f>
        <v>0</v>
      </c>
      <c r="AB67" s="43"/>
      <c r="AC67" s="43"/>
      <c r="AD67" s="43"/>
      <c r="AE67" s="21">
        <f t="shared" ref="AE67:AE101" si="16">ROUND(MIN(V67,AA67)-(W67*IF(OR(X67=0,X67=0.95),100/95,1))-AB67-AC67-AD67,2)</f>
        <v>0</v>
      </c>
      <c r="AF67" s="21">
        <f t="shared" ref="AF67:AF101" si="17">IF(OR(AE67&lt;0,W67=0),0,AE67)</f>
        <v>0</v>
      </c>
      <c r="AG67" s="21">
        <f t="shared" ref="AG67:AG101" si="18">ROUND(W67*IF(OR(X67=0,X67=0.95),100/95,1)*IF(AF67=0,0,1),2)</f>
        <v>0</v>
      </c>
      <c r="AH67" s="21">
        <f t="shared" ref="AH67:AH101" si="19">ROUND(IF(AF67=0,0,MIN(V67,AA67)-AB67-AC67-AD67),2)</f>
        <v>0</v>
      </c>
      <c r="AI67" s="22">
        <f t="shared" ref="AI67:AI101" si="20">IF(W67&gt;0,1,0)</f>
        <v>0</v>
      </c>
      <c r="AJ67" s="31">
        <f t="shared" ref="AJ67:AJ101" si="21">IF(AF67&gt;0,1,0)</f>
        <v>0</v>
      </c>
      <c r="AK67" s="46"/>
      <c r="AL67" s="39"/>
    </row>
    <row r="68" spans="1:38" ht="20.5" customHeight="1" x14ac:dyDescent="0.35">
      <c r="A68" s="18" t="s">
        <v>69</v>
      </c>
      <c r="B68" s="36"/>
      <c r="C68" s="36"/>
      <c r="D68" s="38"/>
      <c r="E68" s="19" t="b">
        <f t="shared" si="11"/>
        <v>0</v>
      </c>
      <c r="F68" s="39"/>
      <c r="G68" s="39"/>
      <c r="H68" s="38"/>
      <c r="I68" s="39"/>
      <c r="J68" s="40"/>
      <c r="K68" s="40"/>
      <c r="L68" s="20" t="b">
        <f t="shared" si="12"/>
        <v>1</v>
      </c>
      <c r="M68" s="38"/>
      <c r="N68" s="38"/>
      <c r="O68" s="20" t="b">
        <f t="shared" si="13"/>
        <v>1</v>
      </c>
      <c r="P68" s="20" t="b">
        <f t="shared" si="14"/>
        <v>1</v>
      </c>
      <c r="Q68" s="41"/>
      <c r="R68" s="37"/>
      <c r="S68" s="37"/>
      <c r="T68" s="37"/>
      <c r="U68" s="37"/>
      <c r="V68" s="45"/>
      <c r="W68" s="43"/>
      <c r="X68" s="44"/>
      <c r="Y68" s="43"/>
      <c r="Z68" s="43"/>
      <c r="AA68" s="21">
        <f t="shared" si="15"/>
        <v>0</v>
      </c>
      <c r="AB68" s="43"/>
      <c r="AC68" s="43"/>
      <c r="AD68" s="43"/>
      <c r="AE68" s="21">
        <f t="shared" si="16"/>
        <v>0</v>
      </c>
      <c r="AF68" s="21">
        <f t="shared" si="17"/>
        <v>0</v>
      </c>
      <c r="AG68" s="21">
        <f t="shared" si="18"/>
        <v>0</v>
      </c>
      <c r="AH68" s="21">
        <f t="shared" si="19"/>
        <v>0</v>
      </c>
      <c r="AI68" s="22">
        <f t="shared" si="20"/>
        <v>0</v>
      </c>
      <c r="AJ68" s="31">
        <f t="shared" si="21"/>
        <v>0</v>
      </c>
      <c r="AK68" s="46"/>
      <c r="AL68" s="39"/>
    </row>
    <row r="69" spans="1:38" ht="20.5" customHeight="1" x14ac:dyDescent="0.35">
      <c r="A69" s="18" t="s">
        <v>70</v>
      </c>
      <c r="B69" s="36"/>
      <c r="C69" s="36"/>
      <c r="D69" s="38"/>
      <c r="E69" s="19" t="b">
        <f t="shared" si="11"/>
        <v>0</v>
      </c>
      <c r="F69" s="39"/>
      <c r="G69" s="39"/>
      <c r="H69" s="38"/>
      <c r="I69" s="39"/>
      <c r="J69" s="40"/>
      <c r="K69" s="40"/>
      <c r="L69" s="20" t="b">
        <f t="shared" si="12"/>
        <v>1</v>
      </c>
      <c r="M69" s="38"/>
      <c r="N69" s="38"/>
      <c r="O69" s="20" t="b">
        <f t="shared" si="13"/>
        <v>1</v>
      </c>
      <c r="P69" s="20" t="b">
        <f t="shared" si="14"/>
        <v>1</v>
      </c>
      <c r="Q69" s="41"/>
      <c r="R69" s="37"/>
      <c r="S69" s="37"/>
      <c r="T69" s="37"/>
      <c r="U69" s="37"/>
      <c r="V69" s="45"/>
      <c r="W69" s="43"/>
      <c r="X69" s="44"/>
      <c r="Y69" s="43"/>
      <c r="Z69" s="43"/>
      <c r="AA69" s="21">
        <f t="shared" si="15"/>
        <v>0</v>
      </c>
      <c r="AB69" s="43"/>
      <c r="AC69" s="43"/>
      <c r="AD69" s="43"/>
      <c r="AE69" s="21">
        <f t="shared" si="16"/>
        <v>0</v>
      </c>
      <c r="AF69" s="21">
        <f t="shared" si="17"/>
        <v>0</v>
      </c>
      <c r="AG69" s="21">
        <f t="shared" si="18"/>
        <v>0</v>
      </c>
      <c r="AH69" s="21">
        <f t="shared" si="19"/>
        <v>0</v>
      </c>
      <c r="AI69" s="22">
        <f t="shared" si="20"/>
        <v>0</v>
      </c>
      <c r="AJ69" s="31">
        <f t="shared" si="21"/>
        <v>0</v>
      </c>
      <c r="AK69" s="46"/>
      <c r="AL69" s="39"/>
    </row>
    <row r="70" spans="1:38" ht="20.5" customHeight="1" x14ac:dyDescent="0.35">
      <c r="A70" s="18" t="s">
        <v>71</v>
      </c>
      <c r="B70" s="36"/>
      <c r="C70" s="36"/>
      <c r="D70" s="38"/>
      <c r="E70" s="19" t="b">
        <f t="shared" si="11"/>
        <v>0</v>
      </c>
      <c r="F70" s="39"/>
      <c r="G70" s="39"/>
      <c r="H70" s="38"/>
      <c r="I70" s="39"/>
      <c r="J70" s="40"/>
      <c r="K70" s="40"/>
      <c r="L70" s="20" t="b">
        <f t="shared" si="12"/>
        <v>1</v>
      </c>
      <c r="M70" s="38"/>
      <c r="N70" s="38"/>
      <c r="O70" s="20" t="b">
        <f t="shared" si="13"/>
        <v>1</v>
      </c>
      <c r="P70" s="20" t="b">
        <f t="shared" si="14"/>
        <v>1</v>
      </c>
      <c r="Q70" s="41"/>
      <c r="R70" s="37"/>
      <c r="S70" s="37"/>
      <c r="T70" s="37"/>
      <c r="U70" s="37"/>
      <c r="V70" s="45"/>
      <c r="W70" s="43"/>
      <c r="X70" s="44"/>
      <c r="Y70" s="43"/>
      <c r="Z70" s="43"/>
      <c r="AA70" s="21">
        <f t="shared" si="15"/>
        <v>0</v>
      </c>
      <c r="AB70" s="43"/>
      <c r="AC70" s="43"/>
      <c r="AD70" s="43"/>
      <c r="AE70" s="21">
        <f t="shared" si="16"/>
        <v>0</v>
      </c>
      <c r="AF70" s="21">
        <f t="shared" si="17"/>
        <v>0</v>
      </c>
      <c r="AG70" s="21">
        <f t="shared" si="18"/>
        <v>0</v>
      </c>
      <c r="AH70" s="21">
        <f t="shared" si="19"/>
        <v>0</v>
      </c>
      <c r="AI70" s="22">
        <f t="shared" si="20"/>
        <v>0</v>
      </c>
      <c r="AJ70" s="31">
        <f t="shared" si="21"/>
        <v>0</v>
      </c>
      <c r="AK70" s="46"/>
      <c r="AL70" s="39"/>
    </row>
    <row r="71" spans="1:38" ht="20.5" customHeight="1" x14ac:dyDescent="0.35">
      <c r="A71" s="18" t="s">
        <v>72</v>
      </c>
      <c r="B71" s="36"/>
      <c r="C71" s="36"/>
      <c r="D71" s="38"/>
      <c r="E71" s="19" t="b">
        <f t="shared" si="11"/>
        <v>0</v>
      </c>
      <c r="F71" s="39"/>
      <c r="G71" s="39"/>
      <c r="H71" s="38"/>
      <c r="I71" s="39"/>
      <c r="J71" s="40"/>
      <c r="K71" s="40"/>
      <c r="L71" s="20" t="b">
        <f t="shared" si="12"/>
        <v>1</v>
      </c>
      <c r="M71" s="38"/>
      <c r="N71" s="38"/>
      <c r="O71" s="20" t="b">
        <f t="shared" si="13"/>
        <v>1</v>
      </c>
      <c r="P71" s="20" t="b">
        <f t="shared" si="14"/>
        <v>1</v>
      </c>
      <c r="Q71" s="41"/>
      <c r="R71" s="37"/>
      <c r="S71" s="37"/>
      <c r="T71" s="37"/>
      <c r="U71" s="37"/>
      <c r="V71" s="45"/>
      <c r="W71" s="43"/>
      <c r="X71" s="44"/>
      <c r="Y71" s="43"/>
      <c r="Z71" s="43"/>
      <c r="AA71" s="21">
        <f t="shared" si="15"/>
        <v>0</v>
      </c>
      <c r="AB71" s="43"/>
      <c r="AC71" s="43"/>
      <c r="AD71" s="43"/>
      <c r="AE71" s="21">
        <f t="shared" si="16"/>
        <v>0</v>
      </c>
      <c r="AF71" s="21">
        <f t="shared" si="17"/>
        <v>0</v>
      </c>
      <c r="AG71" s="21">
        <f t="shared" si="18"/>
        <v>0</v>
      </c>
      <c r="AH71" s="21">
        <f t="shared" si="19"/>
        <v>0</v>
      </c>
      <c r="AI71" s="22">
        <f t="shared" si="20"/>
        <v>0</v>
      </c>
      <c r="AJ71" s="31">
        <f t="shared" si="21"/>
        <v>0</v>
      </c>
      <c r="AK71" s="46"/>
      <c r="AL71" s="39"/>
    </row>
    <row r="72" spans="1:38" ht="20.5" customHeight="1" x14ac:dyDescent="0.35">
      <c r="A72" s="18" t="s">
        <v>73</v>
      </c>
      <c r="B72" s="36"/>
      <c r="C72" s="36"/>
      <c r="D72" s="38"/>
      <c r="E72" s="19" t="b">
        <f t="shared" si="11"/>
        <v>0</v>
      </c>
      <c r="F72" s="39"/>
      <c r="G72" s="39"/>
      <c r="H72" s="38"/>
      <c r="I72" s="39"/>
      <c r="J72" s="40"/>
      <c r="K72" s="40"/>
      <c r="L72" s="20" t="b">
        <f t="shared" si="12"/>
        <v>1</v>
      </c>
      <c r="M72" s="38"/>
      <c r="N72" s="38"/>
      <c r="O72" s="20" t="b">
        <f t="shared" si="13"/>
        <v>1</v>
      </c>
      <c r="P72" s="20" t="b">
        <f t="shared" si="14"/>
        <v>1</v>
      </c>
      <c r="Q72" s="41"/>
      <c r="R72" s="37"/>
      <c r="S72" s="37"/>
      <c r="T72" s="37"/>
      <c r="U72" s="37"/>
      <c r="V72" s="45"/>
      <c r="W72" s="43"/>
      <c r="X72" s="44"/>
      <c r="Y72" s="43"/>
      <c r="Z72" s="43"/>
      <c r="AA72" s="21">
        <f t="shared" si="15"/>
        <v>0</v>
      </c>
      <c r="AB72" s="43"/>
      <c r="AC72" s="43"/>
      <c r="AD72" s="43"/>
      <c r="AE72" s="21">
        <f t="shared" si="16"/>
        <v>0</v>
      </c>
      <c r="AF72" s="21">
        <f t="shared" si="17"/>
        <v>0</v>
      </c>
      <c r="AG72" s="21">
        <f t="shared" si="18"/>
        <v>0</v>
      </c>
      <c r="AH72" s="21">
        <f t="shared" si="19"/>
        <v>0</v>
      </c>
      <c r="AI72" s="22">
        <f t="shared" si="20"/>
        <v>0</v>
      </c>
      <c r="AJ72" s="31">
        <f t="shared" si="21"/>
        <v>0</v>
      </c>
      <c r="AK72" s="46"/>
      <c r="AL72" s="39"/>
    </row>
    <row r="73" spans="1:38" ht="20.5" customHeight="1" x14ac:dyDescent="0.35">
      <c r="A73" s="18" t="s">
        <v>74</v>
      </c>
      <c r="B73" s="36"/>
      <c r="C73" s="36"/>
      <c r="D73" s="38"/>
      <c r="E73" s="19" t="b">
        <f t="shared" si="11"/>
        <v>0</v>
      </c>
      <c r="F73" s="39"/>
      <c r="G73" s="39"/>
      <c r="H73" s="38"/>
      <c r="I73" s="39"/>
      <c r="J73" s="40"/>
      <c r="K73" s="40"/>
      <c r="L73" s="20" t="b">
        <f t="shared" si="12"/>
        <v>1</v>
      </c>
      <c r="M73" s="38"/>
      <c r="N73" s="38"/>
      <c r="O73" s="20" t="b">
        <f t="shared" si="13"/>
        <v>1</v>
      </c>
      <c r="P73" s="20" t="b">
        <f t="shared" si="14"/>
        <v>1</v>
      </c>
      <c r="Q73" s="41"/>
      <c r="R73" s="37"/>
      <c r="S73" s="37"/>
      <c r="T73" s="37"/>
      <c r="U73" s="37"/>
      <c r="V73" s="45"/>
      <c r="W73" s="43"/>
      <c r="X73" s="44"/>
      <c r="Y73" s="43"/>
      <c r="Z73" s="43"/>
      <c r="AA73" s="21">
        <f t="shared" si="15"/>
        <v>0</v>
      </c>
      <c r="AB73" s="43"/>
      <c r="AC73" s="43"/>
      <c r="AD73" s="43"/>
      <c r="AE73" s="21">
        <f t="shared" si="16"/>
        <v>0</v>
      </c>
      <c r="AF73" s="21">
        <f t="shared" si="17"/>
        <v>0</v>
      </c>
      <c r="AG73" s="21">
        <f t="shared" si="18"/>
        <v>0</v>
      </c>
      <c r="AH73" s="21">
        <f t="shared" si="19"/>
        <v>0</v>
      </c>
      <c r="AI73" s="22">
        <f t="shared" si="20"/>
        <v>0</v>
      </c>
      <c r="AJ73" s="31">
        <f t="shared" si="21"/>
        <v>0</v>
      </c>
      <c r="AK73" s="46"/>
      <c r="AL73" s="39"/>
    </row>
    <row r="74" spans="1:38" ht="20.5" customHeight="1" x14ac:dyDescent="0.35">
      <c r="A74" s="18" t="s">
        <v>75</v>
      </c>
      <c r="B74" s="36"/>
      <c r="C74" s="36"/>
      <c r="D74" s="38"/>
      <c r="E74" s="19" t="b">
        <f t="shared" si="11"/>
        <v>0</v>
      </c>
      <c r="F74" s="39"/>
      <c r="G74" s="39"/>
      <c r="H74" s="38"/>
      <c r="I74" s="39"/>
      <c r="J74" s="40"/>
      <c r="K74" s="40"/>
      <c r="L74" s="20" t="b">
        <f t="shared" si="12"/>
        <v>1</v>
      </c>
      <c r="M74" s="38"/>
      <c r="N74" s="38"/>
      <c r="O74" s="20" t="b">
        <f t="shared" si="13"/>
        <v>1</v>
      </c>
      <c r="P74" s="20" t="b">
        <f t="shared" si="14"/>
        <v>1</v>
      </c>
      <c r="Q74" s="41"/>
      <c r="R74" s="37"/>
      <c r="S74" s="37"/>
      <c r="T74" s="37"/>
      <c r="U74" s="37"/>
      <c r="V74" s="45"/>
      <c r="W74" s="43"/>
      <c r="X74" s="44"/>
      <c r="Y74" s="43"/>
      <c r="Z74" s="43"/>
      <c r="AA74" s="21">
        <f t="shared" si="15"/>
        <v>0</v>
      </c>
      <c r="AB74" s="43"/>
      <c r="AC74" s="43"/>
      <c r="AD74" s="43"/>
      <c r="AE74" s="21">
        <f t="shared" si="16"/>
        <v>0</v>
      </c>
      <c r="AF74" s="21">
        <f t="shared" si="17"/>
        <v>0</v>
      </c>
      <c r="AG74" s="21">
        <f t="shared" si="18"/>
        <v>0</v>
      </c>
      <c r="AH74" s="21">
        <f t="shared" si="19"/>
        <v>0</v>
      </c>
      <c r="AI74" s="22">
        <f t="shared" si="20"/>
        <v>0</v>
      </c>
      <c r="AJ74" s="31">
        <f t="shared" si="21"/>
        <v>0</v>
      </c>
      <c r="AK74" s="46"/>
      <c r="AL74" s="39"/>
    </row>
    <row r="75" spans="1:38" ht="20.5" customHeight="1" x14ac:dyDescent="0.35">
      <c r="A75" s="18" t="s">
        <v>76</v>
      </c>
      <c r="B75" s="36"/>
      <c r="C75" s="36"/>
      <c r="D75" s="38"/>
      <c r="E75" s="19" t="b">
        <f t="shared" si="11"/>
        <v>0</v>
      </c>
      <c r="F75" s="39"/>
      <c r="G75" s="39"/>
      <c r="H75" s="38"/>
      <c r="I75" s="39"/>
      <c r="J75" s="40"/>
      <c r="K75" s="40"/>
      <c r="L75" s="20" t="b">
        <f t="shared" si="12"/>
        <v>1</v>
      </c>
      <c r="M75" s="38"/>
      <c r="N75" s="38"/>
      <c r="O75" s="20" t="b">
        <f t="shared" si="13"/>
        <v>1</v>
      </c>
      <c r="P75" s="20" t="b">
        <f t="shared" si="14"/>
        <v>1</v>
      </c>
      <c r="Q75" s="41"/>
      <c r="R75" s="37"/>
      <c r="S75" s="37"/>
      <c r="T75" s="37"/>
      <c r="U75" s="37"/>
      <c r="V75" s="45"/>
      <c r="W75" s="43"/>
      <c r="X75" s="44"/>
      <c r="Y75" s="43"/>
      <c r="Z75" s="43"/>
      <c r="AA75" s="21">
        <f t="shared" si="15"/>
        <v>0</v>
      </c>
      <c r="AB75" s="43"/>
      <c r="AC75" s="43"/>
      <c r="AD75" s="43"/>
      <c r="AE75" s="21">
        <f t="shared" si="16"/>
        <v>0</v>
      </c>
      <c r="AF75" s="21">
        <f t="shared" si="17"/>
        <v>0</v>
      </c>
      <c r="AG75" s="21">
        <f t="shared" si="18"/>
        <v>0</v>
      </c>
      <c r="AH75" s="21">
        <f t="shared" si="19"/>
        <v>0</v>
      </c>
      <c r="AI75" s="22">
        <f t="shared" si="20"/>
        <v>0</v>
      </c>
      <c r="AJ75" s="31">
        <f t="shared" si="21"/>
        <v>0</v>
      </c>
      <c r="AK75" s="46"/>
      <c r="AL75" s="39"/>
    </row>
    <row r="76" spans="1:38" ht="20.5" customHeight="1" x14ac:dyDescent="0.35">
      <c r="A76" s="18" t="s">
        <v>77</v>
      </c>
      <c r="B76" s="36"/>
      <c r="C76" s="36"/>
      <c r="D76" s="38"/>
      <c r="E76" s="19" t="b">
        <f t="shared" si="11"/>
        <v>0</v>
      </c>
      <c r="F76" s="39"/>
      <c r="G76" s="39"/>
      <c r="H76" s="38"/>
      <c r="I76" s="39"/>
      <c r="J76" s="40"/>
      <c r="K76" s="40"/>
      <c r="L76" s="20" t="b">
        <f t="shared" si="12"/>
        <v>1</v>
      </c>
      <c r="M76" s="38"/>
      <c r="N76" s="38"/>
      <c r="O76" s="20" t="b">
        <f t="shared" si="13"/>
        <v>1</v>
      </c>
      <c r="P76" s="20" t="b">
        <f t="shared" si="14"/>
        <v>1</v>
      </c>
      <c r="Q76" s="41"/>
      <c r="R76" s="37"/>
      <c r="S76" s="37"/>
      <c r="T76" s="37"/>
      <c r="U76" s="37"/>
      <c r="V76" s="45"/>
      <c r="W76" s="43"/>
      <c r="X76" s="44"/>
      <c r="Y76" s="43"/>
      <c r="Z76" s="43"/>
      <c r="AA76" s="21">
        <f t="shared" si="15"/>
        <v>0</v>
      </c>
      <c r="AB76" s="43"/>
      <c r="AC76" s="43"/>
      <c r="AD76" s="43"/>
      <c r="AE76" s="21">
        <f t="shared" si="16"/>
        <v>0</v>
      </c>
      <c r="AF76" s="21">
        <f t="shared" si="17"/>
        <v>0</v>
      </c>
      <c r="AG76" s="21">
        <f t="shared" si="18"/>
        <v>0</v>
      </c>
      <c r="AH76" s="21">
        <f t="shared" si="19"/>
        <v>0</v>
      </c>
      <c r="AI76" s="22">
        <f t="shared" si="20"/>
        <v>0</v>
      </c>
      <c r="AJ76" s="31">
        <f t="shared" si="21"/>
        <v>0</v>
      </c>
      <c r="AK76" s="46"/>
      <c r="AL76" s="39"/>
    </row>
    <row r="77" spans="1:38" ht="20.5" customHeight="1" x14ac:dyDescent="0.35">
      <c r="A77" s="18" t="s">
        <v>78</v>
      </c>
      <c r="B77" s="36"/>
      <c r="C77" s="36"/>
      <c r="D77" s="38"/>
      <c r="E77" s="19" t="b">
        <f t="shared" si="11"/>
        <v>0</v>
      </c>
      <c r="F77" s="39"/>
      <c r="G77" s="39"/>
      <c r="H77" s="38"/>
      <c r="I77" s="39"/>
      <c r="J77" s="40"/>
      <c r="K77" s="40"/>
      <c r="L77" s="20" t="b">
        <f t="shared" si="12"/>
        <v>1</v>
      </c>
      <c r="M77" s="38"/>
      <c r="N77" s="38"/>
      <c r="O77" s="20" t="b">
        <f t="shared" si="13"/>
        <v>1</v>
      </c>
      <c r="P77" s="20" t="b">
        <f t="shared" si="14"/>
        <v>1</v>
      </c>
      <c r="Q77" s="41"/>
      <c r="R77" s="37"/>
      <c r="S77" s="37"/>
      <c r="T77" s="37"/>
      <c r="U77" s="37"/>
      <c r="V77" s="45"/>
      <c r="W77" s="43"/>
      <c r="X77" s="44"/>
      <c r="Y77" s="43"/>
      <c r="Z77" s="43"/>
      <c r="AA77" s="21">
        <f t="shared" si="15"/>
        <v>0</v>
      </c>
      <c r="AB77" s="43"/>
      <c r="AC77" s="43"/>
      <c r="AD77" s="43"/>
      <c r="AE77" s="21">
        <f t="shared" si="16"/>
        <v>0</v>
      </c>
      <c r="AF77" s="21">
        <f t="shared" si="17"/>
        <v>0</v>
      </c>
      <c r="AG77" s="21">
        <f t="shared" si="18"/>
        <v>0</v>
      </c>
      <c r="AH77" s="21">
        <f t="shared" si="19"/>
        <v>0</v>
      </c>
      <c r="AI77" s="22">
        <f t="shared" si="20"/>
        <v>0</v>
      </c>
      <c r="AJ77" s="31">
        <f t="shared" si="21"/>
        <v>0</v>
      </c>
      <c r="AK77" s="46"/>
      <c r="AL77" s="39"/>
    </row>
    <row r="78" spans="1:38" ht="20.5" customHeight="1" x14ac:dyDescent="0.35">
      <c r="A78" s="18" t="s">
        <v>79</v>
      </c>
      <c r="B78" s="36"/>
      <c r="C78" s="36"/>
      <c r="D78" s="38"/>
      <c r="E78" s="19" t="b">
        <f t="shared" si="11"/>
        <v>0</v>
      </c>
      <c r="F78" s="39"/>
      <c r="G78" s="39"/>
      <c r="H78" s="38"/>
      <c r="I78" s="39"/>
      <c r="J78" s="40"/>
      <c r="K78" s="40"/>
      <c r="L78" s="20" t="b">
        <f t="shared" si="12"/>
        <v>1</v>
      </c>
      <c r="M78" s="38"/>
      <c r="N78" s="38"/>
      <c r="O78" s="20" t="b">
        <f t="shared" si="13"/>
        <v>1</v>
      </c>
      <c r="P78" s="20" t="b">
        <f t="shared" si="14"/>
        <v>1</v>
      </c>
      <c r="Q78" s="41"/>
      <c r="R78" s="37"/>
      <c r="S78" s="37"/>
      <c r="T78" s="37"/>
      <c r="U78" s="37"/>
      <c r="V78" s="45"/>
      <c r="W78" s="43"/>
      <c r="X78" s="44"/>
      <c r="Y78" s="43"/>
      <c r="Z78" s="43"/>
      <c r="AA78" s="21">
        <f t="shared" si="15"/>
        <v>0</v>
      </c>
      <c r="AB78" s="43"/>
      <c r="AC78" s="43"/>
      <c r="AD78" s="43"/>
      <c r="AE78" s="21">
        <f t="shared" si="16"/>
        <v>0</v>
      </c>
      <c r="AF78" s="21">
        <f t="shared" si="17"/>
        <v>0</v>
      </c>
      <c r="AG78" s="21">
        <f t="shared" si="18"/>
        <v>0</v>
      </c>
      <c r="AH78" s="21">
        <f t="shared" si="19"/>
        <v>0</v>
      </c>
      <c r="AI78" s="22">
        <f t="shared" si="20"/>
        <v>0</v>
      </c>
      <c r="AJ78" s="31">
        <f t="shared" si="21"/>
        <v>0</v>
      </c>
      <c r="AK78" s="46"/>
      <c r="AL78" s="39"/>
    </row>
    <row r="79" spans="1:38" ht="20.5" customHeight="1" x14ac:dyDescent="0.35">
      <c r="A79" s="18" t="s">
        <v>80</v>
      </c>
      <c r="B79" s="36"/>
      <c r="C79" s="36"/>
      <c r="D79" s="38"/>
      <c r="E79" s="19" t="b">
        <f t="shared" si="11"/>
        <v>0</v>
      </c>
      <c r="F79" s="39"/>
      <c r="G79" s="39"/>
      <c r="H79" s="38"/>
      <c r="I79" s="39"/>
      <c r="J79" s="40"/>
      <c r="K79" s="40"/>
      <c r="L79" s="20" t="b">
        <f t="shared" si="12"/>
        <v>1</v>
      </c>
      <c r="M79" s="38"/>
      <c r="N79" s="38"/>
      <c r="O79" s="20" t="b">
        <f t="shared" si="13"/>
        <v>1</v>
      </c>
      <c r="P79" s="20" t="b">
        <f t="shared" si="14"/>
        <v>1</v>
      </c>
      <c r="Q79" s="41"/>
      <c r="R79" s="37"/>
      <c r="S79" s="37"/>
      <c r="T79" s="37"/>
      <c r="U79" s="37"/>
      <c r="V79" s="45"/>
      <c r="W79" s="43"/>
      <c r="X79" s="44"/>
      <c r="Y79" s="43"/>
      <c r="Z79" s="43"/>
      <c r="AA79" s="21">
        <f t="shared" si="15"/>
        <v>0</v>
      </c>
      <c r="AB79" s="43"/>
      <c r="AC79" s="43"/>
      <c r="AD79" s="43"/>
      <c r="AE79" s="21">
        <f t="shared" si="16"/>
        <v>0</v>
      </c>
      <c r="AF79" s="21">
        <f t="shared" si="17"/>
        <v>0</v>
      </c>
      <c r="AG79" s="21">
        <f t="shared" si="18"/>
        <v>0</v>
      </c>
      <c r="AH79" s="21">
        <f t="shared" si="19"/>
        <v>0</v>
      </c>
      <c r="AI79" s="22">
        <f t="shared" si="20"/>
        <v>0</v>
      </c>
      <c r="AJ79" s="31">
        <f t="shared" si="21"/>
        <v>0</v>
      </c>
      <c r="AK79" s="46"/>
      <c r="AL79" s="39"/>
    </row>
    <row r="80" spans="1:38" ht="20.5" customHeight="1" x14ac:dyDescent="0.35">
      <c r="A80" s="18" t="s">
        <v>81</v>
      </c>
      <c r="B80" s="36"/>
      <c r="C80" s="36"/>
      <c r="D80" s="38"/>
      <c r="E80" s="19" t="b">
        <f t="shared" si="11"/>
        <v>0</v>
      </c>
      <c r="F80" s="39"/>
      <c r="G80" s="39"/>
      <c r="H80" s="38"/>
      <c r="I80" s="39"/>
      <c r="J80" s="40"/>
      <c r="K80" s="40"/>
      <c r="L80" s="20" t="b">
        <f t="shared" si="12"/>
        <v>1</v>
      </c>
      <c r="M80" s="38"/>
      <c r="N80" s="38"/>
      <c r="O80" s="20" t="b">
        <f t="shared" si="13"/>
        <v>1</v>
      </c>
      <c r="P80" s="20" t="b">
        <f t="shared" si="14"/>
        <v>1</v>
      </c>
      <c r="Q80" s="41"/>
      <c r="R80" s="37"/>
      <c r="S80" s="37"/>
      <c r="T80" s="37"/>
      <c r="U80" s="37"/>
      <c r="V80" s="45"/>
      <c r="W80" s="43"/>
      <c r="X80" s="44"/>
      <c r="Y80" s="43"/>
      <c r="Z80" s="43"/>
      <c r="AA80" s="21">
        <f t="shared" si="15"/>
        <v>0</v>
      </c>
      <c r="AB80" s="43"/>
      <c r="AC80" s="43"/>
      <c r="AD80" s="43"/>
      <c r="AE80" s="21">
        <f t="shared" si="16"/>
        <v>0</v>
      </c>
      <c r="AF80" s="21">
        <f t="shared" si="17"/>
        <v>0</v>
      </c>
      <c r="AG80" s="21">
        <f t="shared" si="18"/>
        <v>0</v>
      </c>
      <c r="AH80" s="21">
        <f t="shared" si="19"/>
        <v>0</v>
      </c>
      <c r="AI80" s="22">
        <f t="shared" si="20"/>
        <v>0</v>
      </c>
      <c r="AJ80" s="31">
        <f t="shared" si="21"/>
        <v>0</v>
      </c>
      <c r="AK80" s="46"/>
      <c r="AL80" s="39"/>
    </row>
    <row r="81" spans="1:38" ht="20.5" customHeight="1" x14ac:dyDescent="0.35">
      <c r="A81" s="18" t="s">
        <v>82</v>
      </c>
      <c r="B81" s="36"/>
      <c r="C81" s="36"/>
      <c r="D81" s="38"/>
      <c r="E81" s="19" t="b">
        <f t="shared" si="11"/>
        <v>0</v>
      </c>
      <c r="F81" s="39"/>
      <c r="G81" s="39"/>
      <c r="H81" s="38"/>
      <c r="I81" s="39"/>
      <c r="J81" s="40"/>
      <c r="K81" s="40"/>
      <c r="L81" s="20" t="b">
        <f t="shared" si="12"/>
        <v>1</v>
      </c>
      <c r="M81" s="38"/>
      <c r="N81" s="38"/>
      <c r="O81" s="20" t="b">
        <f t="shared" si="13"/>
        <v>1</v>
      </c>
      <c r="P81" s="20" t="b">
        <f t="shared" si="14"/>
        <v>1</v>
      </c>
      <c r="Q81" s="41"/>
      <c r="R81" s="37"/>
      <c r="S81" s="37"/>
      <c r="T81" s="37"/>
      <c r="U81" s="37"/>
      <c r="V81" s="45"/>
      <c r="W81" s="43"/>
      <c r="X81" s="44"/>
      <c r="Y81" s="43"/>
      <c r="Z81" s="43"/>
      <c r="AA81" s="21">
        <f t="shared" si="15"/>
        <v>0</v>
      </c>
      <c r="AB81" s="43"/>
      <c r="AC81" s="43"/>
      <c r="AD81" s="43"/>
      <c r="AE81" s="21">
        <f t="shared" si="16"/>
        <v>0</v>
      </c>
      <c r="AF81" s="21">
        <f t="shared" si="17"/>
        <v>0</v>
      </c>
      <c r="AG81" s="21">
        <f t="shared" si="18"/>
        <v>0</v>
      </c>
      <c r="AH81" s="21">
        <f t="shared" si="19"/>
        <v>0</v>
      </c>
      <c r="AI81" s="22">
        <f t="shared" si="20"/>
        <v>0</v>
      </c>
      <c r="AJ81" s="31">
        <f t="shared" si="21"/>
        <v>0</v>
      </c>
      <c r="AK81" s="46"/>
      <c r="AL81" s="39"/>
    </row>
    <row r="82" spans="1:38" ht="20.5" customHeight="1" x14ac:dyDescent="0.35">
      <c r="A82" s="18" t="s">
        <v>83</v>
      </c>
      <c r="B82" s="36"/>
      <c r="C82" s="36"/>
      <c r="D82" s="38"/>
      <c r="E82" s="19" t="b">
        <f t="shared" si="11"/>
        <v>0</v>
      </c>
      <c r="F82" s="39"/>
      <c r="G82" s="39"/>
      <c r="H82" s="38"/>
      <c r="I82" s="39"/>
      <c r="J82" s="40"/>
      <c r="K82" s="40"/>
      <c r="L82" s="20" t="b">
        <f t="shared" si="12"/>
        <v>1</v>
      </c>
      <c r="M82" s="38"/>
      <c r="N82" s="38"/>
      <c r="O82" s="20" t="b">
        <f t="shared" si="13"/>
        <v>1</v>
      </c>
      <c r="P82" s="20" t="b">
        <f t="shared" si="14"/>
        <v>1</v>
      </c>
      <c r="Q82" s="41"/>
      <c r="R82" s="37"/>
      <c r="S82" s="37"/>
      <c r="T82" s="37"/>
      <c r="U82" s="37"/>
      <c r="V82" s="45"/>
      <c r="W82" s="43"/>
      <c r="X82" s="44"/>
      <c r="Y82" s="43"/>
      <c r="Z82" s="43"/>
      <c r="AA82" s="21">
        <f t="shared" si="15"/>
        <v>0</v>
      </c>
      <c r="AB82" s="43"/>
      <c r="AC82" s="43"/>
      <c r="AD82" s="43"/>
      <c r="AE82" s="21">
        <f t="shared" si="16"/>
        <v>0</v>
      </c>
      <c r="AF82" s="21">
        <f t="shared" si="17"/>
        <v>0</v>
      </c>
      <c r="AG82" s="21">
        <f t="shared" si="18"/>
        <v>0</v>
      </c>
      <c r="AH82" s="21">
        <f t="shared" si="19"/>
        <v>0</v>
      </c>
      <c r="AI82" s="22">
        <f t="shared" si="20"/>
        <v>0</v>
      </c>
      <c r="AJ82" s="31">
        <f t="shared" si="21"/>
        <v>0</v>
      </c>
      <c r="AK82" s="46"/>
      <c r="AL82" s="39"/>
    </row>
    <row r="83" spans="1:38" ht="20.5" customHeight="1" x14ac:dyDescent="0.35">
      <c r="A83" s="18" t="s">
        <v>84</v>
      </c>
      <c r="B83" s="36"/>
      <c r="C83" s="36"/>
      <c r="D83" s="38"/>
      <c r="E83" s="19" t="b">
        <f t="shared" si="11"/>
        <v>0</v>
      </c>
      <c r="F83" s="39"/>
      <c r="G83" s="39"/>
      <c r="H83" s="38"/>
      <c r="I83" s="39"/>
      <c r="J83" s="40"/>
      <c r="K83" s="40"/>
      <c r="L83" s="20" t="b">
        <f t="shared" si="12"/>
        <v>1</v>
      </c>
      <c r="M83" s="38"/>
      <c r="N83" s="38"/>
      <c r="O83" s="20" t="b">
        <f t="shared" si="13"/>
        <v>1</v>
      </c>
      <c r="P83" s="20" t="b">
        <f t="shared" si="14"/>
        <v>1</v>
      </c>
      <c r="Q83" s="41"/>
      <c r="R83" s="37"/>
      <c r="S83" s="37"/>
      <c r="T83" s="37"/>
      <c r="U83" s="37"/>
      <c r="V83" s="45"/>
      <c r="W83" s="43"/>
      <c r="X83" s="44"/>
      <c r="Y83" s="43"/>
      <c r="Z83" s="43"/>
      <c r="AA83" s="21">
        <f t="shared" si="15"/>
        <v>0</v>
      </c>
      <c r="AB83" s="43"/>
      <c r="AC83" s="43"/>
      <c r="AD83" s="43"/>
      <c r="AE83" s="21">
        <f t="shared" si="16"/>
        <v>0</v>
      </c>
      <c r="AF83" s="21">
        <f t="shared" si="17"/>
        <v>0</v>
      </c>
      <c r="AG83" s="21">
        <f t="shared" si="18"/>
        <v>0</v>
      </c>
      <c r="AH83" s="21">
        <f t="shared" si="19"/>
        <v>0</v>
      </c>
      <c r="AI83" s="22">
        <f t="shared" si="20"/>
        <v>0</v>
      </c>
      <c r="AJ83" s="31">
        <f t="shared" si="21"/>
        <v>0</v>
      </c>
      <c r="AK83" s="46"/>
      <c r="AL83" s="39"/>
    </row>
    <row r="84" spans="1:38" ht="20.5" customHeight="1" x14ac:dyDescent="0.35">
      <c r="A84" s="18" t="s">
        <v>85</v>
      </c>
      <c r="B84" s="36"/>
      <c r="C84" s="36"/>
      <c r="D84" s="38"/>
      <c r="E84" s="19" t="b">
        <f t="shared" si="11"/>
        <v>0</v>
      </c>
      <c r="F84" s="39"/>
      <c r="G84" s="39"/>
      <c r="H84" s="38"/>
      <c r="I84" s="39"/>
      <c r="J84" s="40"/>
      <c r="K84" s="40"/>
      <c r="L84" s="20" t="b">
        <f t="shared" si="12"/>
        <v>1</v>
      </c>
      <c r="M84" s="38"/>
      <c r="N84" s="38"/>
      <c r="O84" s="20" t="b">
        <f t="shared" si="13"/>
        <v>1</v>
      </c>
      <c r="P84" s="20" t="b">
        <f t="shared" si="14"/>
        <v>1</v>
      </c>
      <c r="Q84" s="41"/>
      <c r="R84" s="37"/>
      <c r="S84" s="37"/>
      <c r="T84" s="37"/>
      <c r="U84" s="37"/>
      <c r="V84" s="45"/>
      <c r="W84" s="43"/>
      <c r="X84" s="44"/>
      <c r="Y84" s="43"/>
      <c r="Z84" s="43"/>
      <c r="AA84" s="21">
        <f t="shared" si="15"/>
        <v>0</v>
      </c>
      <c r="AB84" s="43"/>
      <c r="AC84" s="43"/>
      <c r="AD84" s="43"/>
      <c r="AE84" s="21">
        <f t="shared" si="16"/>
        <v>0</v>
      </c>
      <c r="AF84" s="21">
        <f t="shared" si="17"/>
        <v>0</v>
      </c>
      <c r="AG84" s="21">
        <f t="shared" si="18"/>
        <v>0</v>
      </c>
      <c r="AH84" s="21">
        <f t="shared" si="19"/>
        <v>0</v>
      </c>
      <c r="AI84" s="22">
        <f t="shared" si="20"/>
        <v>0</v>
      </c>
      <c r="AJ84" s="31">
        <f t="shared" si="21"/>
        <v>0</v>
      </c>
      <c r="AK84" s="46"/>
      <c r="AL84" s="39"/>
    </row>
    <row r="85" spans="1:38" ht="20.5" customHeight="1" x14ac:dyDescent="0.35">
      <c r="A85" s="18" t="s">
        <v>86</v>
      </c>
      <c r="B85" s="36"/>
      <c r="C85" s="36"/>
      <c r="D85" s="38"/>
      <c r="E85" s="19" t="b">
        <f t="shared" si="11"/>
        <v>0</v>
      </c>
      <c r="F85" s="39"/>
      <c r="G85" s="39"/>
      <c r="H85" s="38"/>
      <c r="I85" s="39"/>
      <c r="J85" s="40"/>
      <c r="K85" s="40"/>
      <c r="L85" s="20" t="b">
        <f t="shared" si="12"/>
        <v>1</v>
      </c>
      <c r="M85" s="38"/>
      <c r="N85" s="38"/>
      <c r="O85" s="20" t="b">
        <f t="shared" si="13"/>
        <v>1</v>
      </c>
      <c r="P85" s="20" t="b">
        <f t="shared" si="14"/>
        <v>1</v>
      </c>
      <c r="Q85" s="41"/>
      <c r="R85" s="37"/>
      <c r="S85" s="37"/>
      <c r="T85" s="37"/>
      <c r="U85" s="37"/>
      <c r="V85" s="45"/>
      <c r="W85" s="43"/>
      <c r="X85" s="44"/>
      <c r="Y85" s="43"/>
      <c r="Z85" s="43"/>
      <c r="AA85" s="21">
        <f t="shared" si="15"/>
        <v>0</v>
      </c>
      <c r="AB85" s="43"/>
      <c r="AC85" s="43"/>
      <c r="AD85" s="43"/>
      <c r="AE85" s="21">
        <f t="shared" si="16"/>
        <v>0</v>
      </c>
      <c r="AF85" s="21">
        <f t="shared" si="17"/>
        <v>0</v>
      </c>
      <c r="AG85" s="21">
        <f t="shared" si="18"/>
        <v>0</v>
      </c>
      <c r="AH85" s="21">
        <f t="shared" si="19"/>
        <v>0</v>
      </c>
      <c r="AI85" s="22">
        <f t="shared" si="20"/>
        <v>0</v>
      </c>
      <c r="AJ85" s="31">
        <f t="shared" si="21"/>
        <v>0</v>
      </c>
      <c r="AK85" s="46"/>
      <c r="AL85" s="39"/>
    </row>
    <row r="86" spans="1:38" ht="20.5" customHeight="1" x14ac:dyDescent="0.35">
      <c r="A86" s="18" t="s">
        <v>87</v>
      </c>
      <c r="B86" s="36"/>
      <c r="C86" s="36"/>
      <c r="D86" s="38"/>
      <c r="E86" s="19" t="b">
        <f t="shared" si="11"/>
        <v>0</v>
      </c>
      <c r="F86" s="39"/>
      <c r="G86" s="39"/>
      <c r="H86" s="38"/>
      <c r="I86" s="39"/>
      <c r="J86" s="40"/>
      <c r="K86" s="40"/>
      <c r="L86" s="20" t="b">
        <f t="shared" si="12"/>
        <v>1</v>
      </c>
      <c r="M86" s="38"/>
      <c r="N86" s="38"/>
      <c r="O86" s="20" t="b">
        <f t="shared" si="13"/>
        <v>1</v>
      </c>
      <c r="P86" s="20" t="b">
        <f t="shared" si="14"/>
        <v>1</v>
      </c>
      <c r="Q86" s="41"/>
      <c r="R86" s="37"/>
      <c r="S86" s="37"/>
      <c r="T86" s="37"/>
      <c r="U86" s="37"/>
      <c r="V86" s="45"/>
      <c r="W86" s="43"/>
      <c r="X86" s="44"/>
      <c r="Y86" s="43"/>
      <c r="Z86" s="43"/>
      <c r="AA86" s="21">
        <f t="shared" si="15"/>
        <v>0</v>
      </c>
      <c r="AB86" s="43"/>
      <c r="AC86" s="43"/>
      <c r="AD86" s="43"/>
      <c r="AE86" s="21">
        <f t="shared" si="16"/>
        <v>0</v>
      </c>
      <c r="AF86" s="21">
        <f t="shared" si="17"/>
        <v>0</v>
      </c>
      <c r="AG86" s="21">
        <f t="shared" si="18"/>
        <v>0</v>
      </c>
      <c r="AH86" s="21">
        <f t="shared" si="19"/>
        <v>0</v>
      </c>
      <c r="AI86" s="22">
        <f t="shared" si="20"/>
        <v>0</v>
      </c>
      <c r="AJ86" s="31">
        <f t="shared" si="21"/>
        <v>0</v>
      </c>
      <c r="AK86" s="46"/>
      <c r="AL86" s="39"/>
    </row>
    <row r="87" spans="1:38" ht="20.5" customHeight="1" x14ac:dyDescent="0.35">
      <c r="A87" s="18" t="s">
        <v>88</v>
      </c>
      <c r="B87" s="36"/>
      <c r="C87" s="36"/>
      <c r="D87" s="38"/>
      <c r="E87" s="19" t="b">
        <f t="shared" si="11"/>
        <v>0</v>
      </c>
      <c r="F87" s="39"/>
      <c r="G87" s="39"/>
      <c r="H87" s="38"/>
      <c r="I87" s="39"/>
      <c r="J87" s="40"/>
      <c r="K87" s="40"/>
      <c r="L87" s="20" t="b">
        <f t="shared" si="12"/>
        <v>1</v>
      </c>
      <c r="M87" s="38"/>
      <c r="N87" s="38"/>
      <c r="O87" s="20" t="b">
        <f t="shared" si="13"/>
        <v>1</v>
      </c>
      <c r="P87" s="20" t="b">
        <f t="shared" si="14"/>
        <v>1</v>
      </c>
      <c r="Q87" s="41"/>
      <c r="R87" s="37"/>
      <c r="S87" s="37"/>
      <c r="T87" s="37"/>
      <c r="U87" s="37"/>
      <c r="V87" s="45"/>
      <c r="W87" s="43"/>
      <c r="X87" s="44"/>
      <c r="Y87" s="43"/>
      <c r="Z87" s="43"/>
      <c r="AA87" s="21">
        <f t="shared" si="15"/>
        <v>0</v>
      </c>
      <c r="AB87" s="43"/>
      <c r="AC87" s="43"/>
      <c r="AD87" s="43"/>
      <c r="AE87" s="21">
        <f t="shared" si="16"/>
        <v>0</v>
      </c>
      <c r="AF87" s="21">
        <f t="shared" si="17"/>
        <v>0</v>
      </c>
      <c r="AG87" s="21">
        <f t="shared" si="18"/>
        <v>0</v>
      </c>
      <c r="AH87" s="21">
        <f t="shared" si="19"/>
        <v>0</v>
      </c>
      <c r="AI87" s="22">
        <f t="shared" si="20"/>
        <v>0</v>
      </c>
      <c r="AJ87" s="31">
        <f t="shared" si="21"/>
        <v>0</v>
      </c>
      <c r="AK87" s="46"/>
      <c r="AL87" s="39"/>
    </row>
    <row r="88" spans="1:38" ht="20.5" customHeight="1" x14ac:dyDescent="0.35">
      <c r="A88" s="18" t="s">
        <v>89</v>
      </c>
      <c r="B88" s="36"/>
      <c r="C88" s="36"/>
      <c r="D88" s="38"/>
      <c r="E88" s="19" t="b">
        <f t="shared" si="11"/>
        <v>0</v>
      </c>
      <c r="F88" s="39"/>
      <c r="G88" s="39"/>
      <c r="H88" s="38"/>
      <c r="I88" s="39"/>
      <c r="J88" s="40"/>
      <c r="K88" s="40"/>
      <c r="L88" s="20" t="b">
        <f t="shared" si="12"/>
        <v>1</v>
      </c>
      <c r="M88" s="38"/>
      <c r="N88" s="38"/>
      <c r="O88" s="20" t="b">
        <f t="shared" si="13"/>
        <v>1</v>
      </c>
      <c r="P88" s="20" t="b">
        <f t="shared" si="14"/>
        <v>1</v>
      </c>
      <c r="Q88" s="41"/>
      <c r="R88" s="37"/>
      <c r="S88" s="37"/>
      <c r="T88" s="37"/>
      <c r="U88" s="37"/>
      <c r="V88" s="45"/>
      <c r="W88" s="43"/>
      <c r="X88" s="44"/>
      <c r="Y88" s="43"/>
      <c r="Z88" s="43"/>
      <c r="AA88" s="21">
        <f t="shared" si="15"/>
        <v>0</v>
      </c>
      <c r="AB88" s="43"/>
      <c r="AC88" s="43"/>
      <c r="AD88" s="43"/>
      <c r="AE88" s="21">
        <f t="shared" si="16"/>
        <v>0</v>
      </c>
      <c r="AF88" s="21">
        <f t="shared" si="17"/>
        <v>0</v>
      </c>
      <c r="AG88" s="21">
        <f t="shared" si="18"/>
        <v>0</v>
      </c>
      <c r="AH88" s="21">
        <f t="shared" si="19"/>
        <v>0</v>
      </c>
      <c r="AI88" s="22">
        <f t="shared" si="20"/>
        <v>0</v>
      </c>
      <c r="AJ88" s="31">
        <f t="shared" si="21"/>
        <v>0</v>
      </c>
      <c r="AK88" s="46"/>
      <c r="AL88" s="39"/>
    </row>
    <row r="89" spans="1:38" ht="20.5" customHeight="1" x14ac:dyDescent="0.35">
      <c r="A89" s="18" t="s">
        <v>90</v>
      </c>
      <c r="B89" s="36"/>
      <c r="C89" s="36"/>
      <c r="D89" s="38"/>
      <c r="E89" s="19" t="b">
        <f t="shared" si="11"/>
        <v>0</v>
      </c>
      <c r="F89" s="39"/>
      <c r="G89" s="39"/>
      <c r="H89" s="38"/>
      <c r="I89" s="39"/>
      <c r="J89" s="40"/>
      <c r="K89" s="40"/>
      <c r="L89" s="20" t="b">
        <f t="shared" si="12"/>
        <v>1</v>
      </c>
      <c r="M89" s="38"/>
      <c r="N89" s="38"/>
      <c r="O89" s="20" t="b">
        <f t="shared" si="13"/>
        <v>1</v>
      </c>
      <c r="P89" s="20" t="b">
        <f t="shared" si="14"/>
        <v>1</v>
      </c>
      <c r="Q89" s="41"/>
      <c r="R89" s="37"/>
      <c r="S89" s="37"/>
      <c r="T89" s="37"/>
      <c r="U89" s="37"/>
      <c r="V89" s="45"/>
      <c r="W89" s="43"/>
      <c r="X89" s="44"/>
      <c r="Y89" s="43"/>
      <c r="Z89" s="43"/>
      <c r="AA89" s="21">
        <f t="shared" si="15"/>
        <v>0</v>
      </c>
      <c r="AB89" s="43"/>
      <c r="AC89" s="43"/>
      <c r="AD89" s="43"/>
      <c r="AE89" s="21">
        <f t="shared" si="16"/>
        <v>0</v>
      </c>
      <c r="AF89" s="21">
        <f t="shared" si="17"/>
        <v>0</v>
      </c>
      <c r="AG89" s="21">
        <f t="shared" si="18"/>
        <v>0</v>
      </c>
      <c r="AH89" s="21">
        <f t="shared" si="19"/>
        <v>0</v>
      </c>
      <c r="AI89" s="22">
        <f t="shared" si="20"/>
        <v>0</v>
      </c>
      <c r="AJ89" s="31">
        <f t="shared" si="21"/>
        <v>0</v>
      </c>
      <c r="AK89" s="46"/>
      <c r="AL89" s="39"/>
    </row>
    <row r="90" spans="1:38" ht="20.5" customHeight="1" x14ac:dyDescent="0.35">
      <c r="A90" s="18" t="s">
        <v>91</v>
      </c>
      <c r="B90" s="36"/>
      <c r="C90" s="36"/>
      <c r="D90" s="38"/>
      <c r="E90" s="19" t="b">
        <f t="shared" si="11"/>
        <v>0</v>
      </c>
      <c r="F90" s="39"/>
      <c r="G90" s="39"/>
      <c r="H90" s="38"/>
      <c r="I90" s="39"/>
      <c r="J90" s="40"/>
      <c r="K90" s="40"/>
      <c r="L90" s="20" t="b">
        <f t="shared" si="12"/>
        <v>1</v>
      </c>
      <c r="M90" s="38"/>
      <c r="N90" s="38"/>
      <c r="O90" s="20" t="b">
        <f t="shared" si="13"/>
        <v>1</v>
      </c>
      <c r="P90" s="20" t="b">
        <f t="shared" si="14"/>
        <v>1</v>
      </c>
      <c r="Q90" s="41"/>
      <c r="R90" s="37"/>
      <c r="S90" s="37"/>
      <c r="T90" s="37"/>
      <c r="U90" s="37"/>
      <c r="V90" s="45"/>
      <c r="W90" s="43"/>
      <c r="X90" s="44"/>
      <c r="Y90" s="43"/>
      <c r="Z90" s="43"/>
      <c r="AA90" s="21">
        <f t="shared" si="15"/>
        <v>0</v>
      </c>
      <c r="AB90" s="43"/>
      <c r="AC90" s="43"/>
      <c r="AD90" s="43"/>
      <c r="AE90" s="21">
        <f t="shared" si="16"/>
        <v>0</v>
      </c>
      <c r="AF90" s="21">
        <f t="shared" si="17"/>
        <v>0</v>
      </c>
      <c r="AG90" s="21">
        <f t="shared" si="18"/>
        <v>0</v>
      </c>
      <c r="AH90" s="21">
        <f t="shared" si="19"/>
        <v>0</v>
      </c>
      <c r="AI90" s="22">
        <f t="shared" si="20"/>
        <v>0</v>
      </c>
      <c r="AJ90" s="31">
        <f t="shared" si="21"/>
        <v>0</v>
      </c>
      <c r="AK90" s="46"/>
      <c r="AL90" s="39"/>
    </row>
    <row r="91" spans="1:38" ht="20.5" customHeight="1" x14ac:dyDescent="0.35">
      <c r="A91" s="18" t="s">
        <v>92</v>
      </c>
      <c r="B91" s="36"/>
      <c r="C91" s="36"/>
      <c r="D91" s="38"/>
      <c r="E91" s="19" t="b">
        <f t="shared" si="11"/>
        <v>0</v>
      </c>
      <c r="F91" s="39"/>
      <c r="G91" s="39"/>
      <c r="H91" s="38"/>
      <c r="I91" s="39"/>
      <c r="J91" s="40"/>
      <c r="K91" s="40"/>
      <c r="L91" s="20" t="b">
        <f t="shared" si="12"/>
        <v>1</v>
      </c>
      <c r="M91" s="38"/>
      <c r="N91" s="38"/>
      <c r="O91" s="20" t="b">
        <f t="shared" si="13"/>
        <v>1</v>
      </c>
      <c r="P91" s="20" t="b">
        <f t="shared" si="14"/>
        <v>1</v>
      </c>
      <c r="Q91" s="41"/>
      <c r="R91" s="37"/>
      <c r="S91" s="37"/>
      <c r="T91" s="37"/>
      <c r="U91" s="37"/>
      <c r="V91" s="45"/>
      <c r="W91" s="43"/>
      <c r="X91" s="44"/>
      <c r="Y91" s="43"/>
      <c r="Z91" s="43"/>
      <c r="AA91" s="21">
        <f t="shared" si="15"/>
        <v>0</v>
      </c>
      <c r="AB91" s="43"/>
      <c r="AC91" s="43"/>
      <c r="AD91" s="43"/>
      <c r="AE91" s="21">
        <f t="shared" si="16"/>
        <v>0</v>
      </c>
      <c r="AF91" s="21">
        <f t="shared" si="17"/>
        <v>0</v>
      </c>
      <c r="AG91" s="21">
        <f t="shared" si="18"/>
        <v>0</v>
      </c>
      <c r="AH91" s="21">
        <f t="shared" si="19"/>
        <v>0</v>
      </c>
      <c r="AI91" s="22">
        <f t="shared" si="20"/>
        <v>0</v>
      </c>
      <c r="AJ91" s="31">
        <f t="shared" si="21"/>
        <v>0</v>
      </c>
      <c r="AK91" s="46"/>
      <c r="AL91" s="39"/>
    </row>
    <row r="92" spans="1:38" ht="20.5" customHeight="1" x14ac:dyDescent="0.35">
      <c r="A92" s="18" t="s">
        <v>93</v>
      </c>
      <c r="B92" s="36"/>
      <c r="C92" s="36"/>
      <c r="D92" s="38"/>
      <c r="E92" s="19" t="b">
        <f t="shared" si="11"/>
        <v>0</v>
      </c>
      <c r="F92" s="39"/>
      <c r="G92" s="39"/>
      <c r="H92" s="38"/>
      <c r="I92" s="39"/>
      <c r="J92" s="40"/>
      <c r="K92" s="40"/>
      <c r="L92" s="20" t="b">
        <f t="shared" si="12"/>
        <v>1</v>
      </c>
      <c r="M92" s="38"/>
      <c r="N92" s="38"/>
      <c r="O92" s="20" t="b">
        <f t="shared" si="13"/>
        <v>1</v>
      </c>
      <c r="P92" s="20" t="b">
        <f t="shared" si="14"/>
        <v>1</v>
      </c>
      <c r="Q92" s="41"/>
      <c r="R92" s="37"/>
      <c r="S92" s="37"/>
      <c r="T92" s="37"/>
      <c r="U92" s="37"/>
      <c r="V92" s="45"/>
      <c r="W92" s="43"/>
      <c r="X92" s="44"/>
      <c r="Y92" s="43"/>
      <c r="Z92" s="43"/>
      <c r="AA92" s="21">
        <f t="shared" si="15"/>
        <v>0</v>
      </c>
      <c r="AB92" s="43"/>
      <c r="AC92" s="43"/>
      <c r="AD92" s="43"/>
      <c r="AE92" s="21">
        <f t="shared" si="16"/>
        <v>0</v>
      </c>
      <c r="AF92" s="21">
        <f t="shared" si="17"/>
        <v>0</v>
      </c>
      <c r="AG92" s="21">
        <f t="shared" si="18"/>
        <v>0</v>
      </c>
      <c r="AH92" s="21">
        <f t="shared" si="19"/>
        <v>0</v>
      </c>
      <c r="AI92" s="22">
        <f t="shared" si="20"/>
        <v>0</v>
      </c>
      <c r="AJ92" s="31">
        <f t="shared" si="21"/>
        <v>0</v>
      </c>
      <c r="AK92" s="46"/>
      <c r="AL92" s="39"/>
    </row>
    <row r="93" spans="1:38" ht="20.5" customHeight="1" x14ac:dyDescent="0.35">
      <c r="A93" s="18" t="s">
        <v>94</v>
      </c>
      <c r="B93" s="36"/>
      <c r="C93" s="36"/>
      <c r="D93" s="38"/>
      <c r="E93" s="19" t="b">
        <f t="shared" si="11"/>
        <v>0</v>
      </c>
      <c r="F93" s="39"/>
      <c r="G93" s="39"/>
      <c r="H93" s="38"/>
      <c r="I93" s="39"/>
      <c r="J93" s="40"/>
      <c r="K93" s="40"/>
      <c r="L93" s="20" t="b">
        <f t="shared" si="12"/>
        <v>1</v>
      </c>
      <c r="M93" s="38"/>
      <c r="N93" s="38"/>
      <c r="O93" s="20" t="b">
        <f t="shared" si="13"/>
        <v>1</v>
      </c>
      <c r="P93" s="20" t="b">
        <f t="shared" si="14"/>
        <v>1</v>
      </c>
      <c r="Q93" s="41"/>
      <c r="R93" s="37"/>
      <c r="S93" s="37"/>
      <c r="T93" s="37"/>
      <c r="U93" s="37"/>
      <c r="V93" s="45"/>
      <c r="W93" s="43"/>
      <c r="X93" s="44"/>
      <c r="Y93" s="43"/>
      <c r="Z93" s="43"/>
      <c r="AA93" s="21">
        <f t="shared" si="15"/>
        <v>0</v>
      </c>
      <c r="AB93" s="43"/>
      <c r="AC93" s="43"/>
      <c r="AD93" s="43"/>
      <c r="AE93" s="21">
        <f t="shared" si="16"/>
        <v>0</v>
      </c>
      <c r="AF93" s="21">
        <f t="shared" si="17"/>
        <v>0</v>
      </c>
      <c r="AG93" s="21">
        <f t="shared" si="18"/>
        <v>0</v>
      </c>
      <c r="AH93" s="21">
        <f t="shared" si="19"/>
        <v>0</v>
      </c>
      <c r="AI93" s="22">
        <f t="shared" si="20"/>
        <v>0</v>
      </c>
      <c r="AJ93" s="31">
        <f t="shared" si="21"/>
        <v>0</v>
      </c>
      <c r="AK93" s="46"/>
      <c r="AL93" s="39"/>
    </row>
    <row r="94" spans="1:38" ht="20.5" customHeight="1" x14ac:dyDescent="0.35">
      <c r="A94" s="18" t="s">
        <v>95</v>
      </c>
      <c r="B94" s="36"/>
      <c r="C94" s="36"/>
      <c r="D94" s="38"/>
      <c r="E94" s="19" t="b">
        <f t="shared" si="11"/>
        <v>0</v>
      </c>
      <c r="F94" s="39"/>
      <c r="G94" s="39"/>
      <c r="H94" s="38"/>
      <c r="I94" s="39"/>
      <c r="J94" s="40"/>
      <c r="K94" s="40"/>
      <c r="L94" s="20" t="b">
        <f t="shared" si="12"/>
        <v>1</v>
      </c>
      <c r="M94" s="38"/>
      <c r="N94" s="38"/>
      <c r="O94" s="20" t="b">
        <f t="shared" si="13"/>
        <v>1</v>
      </c>
      <c r="P94" s="20" t="b">
        <f t="shared" si="14"/>
        <v>1</v>
      </c>
      <c r="Q94" s="41"/>
      <c r="R94" s="37"/>
      <c r="S94" s="37"/>
      <c r="T94" s="37"/>
      <c r="U94" s="37"/>
      <c r="V94" s="45"/>
      <c r="W94" s="43"/>
      <c r="X94" s="44"/>
      <c r="Y94" s="43"/>
      <c r="Z94" s="43"/>
      <c r="AA94" s="21">
        <f t="shared" si="15"/>
        <v>0</v>
      </c>
      <c r="AB94" s="43"/>
      <c r="AC94" s="43"/>
      <c r="AD94" s="43"/>
      <c r="AE94" s="21">
        <f t="shared" si="16"/>
        <v>0</v>
      </c>
      <c r="AF94" s="21">
        <f t="shared" si="17"/>
        <v>0</v>
      </c>
      <c r="AG94" s="21">
        <f t="shared" si="18"/>
        <v>0</v>
      </c>
      <c r="AH94" s="21">
        <f t="shared" si="19"/>
        <v>0</v>
      </c>
      <c r="AI94" s="22">
        <f t="shared" si="20"/>
        <v>0</v>
      </c>
      <c r="AJ94" s="31">
        <f t="shared" si="21"/>
        <v>0</v>
      </c>
      <c r="AK94" s="46"/>
      <c r="AL94" s="39"/>
    </row>
    <row r="95" spans="1:38" ht="20.5" customHeight="1" x14ac:dyDescent="0.35">
      <c r="A95" s="18" t="s">
        <v>96</v>
      </c>
      <c r="B95" s="36"/>
      <c r="C95" s="36"/>
      <c r="D95" s="38"/>
      <c r="E95" s="19" t="b">
        <f t="shared" si="11"/>
        <v>0</v>
      </c>
      <c r="F95" s="39"/>
      <c r="G95" s="39"/>
      <c r="H95" s="38"/>
      <c r="I95" s="39"/>
      <c r="J95" s="40"/>
      <c r="K95" s="40"/>
      <c r="L95" s="20" t="b">
        <f t="shared" si="12"/>
        <v>1</v>
      </c>
      <c r="M95" s="38"/>
      <c r="N95" s="38"/>
      <c r="O95" s="20" t="b">
        <f t="shared" si="13"/>
        <v>1</v>
      </c>
      <c r="P95" s="20" t="b">
        <f t="shared" si="14"/>
        <v>1</v>
      </c>
      <c r="Q95" s="41"/>
      <c r="R95" s="37"/>
      <c r="S95" s="37"/>
      <c r="T95" s="37"/>
      <c r="U95" s="37"/>
      <c r="V95" s="45"/>
      <c r="W95" s="43"/>
      <c r="X95" s="44"/>
      <c r="Y95" s="43"/>
      <c r="Z95" s="43"/>
      <c r="AA95" s="21">
        <f t="shared" si="15"/>
        <v>0</v>
      </c>
      <c r="AB95" s="43"/>
      <c r="AC95" s="43"/>
      <c r="AD95" s="43"/>
      <c r="AE95" s="21">
        <f t="shared" si="16"/>
        <v>0</v>
      </c>
      <c r="AF95" s="21">
        <f t="shared" si="17"/>
        <v>0</v>
      </c>
      <c r="AG95" s="21">
        <f t="shared" si="18"/>
        <v>0</v>
      </c>
      <c r="AH95" s="21">
        <f t="shared" si="19"/>
        <v>0</v>
      </c>
      <c r="AI95" s="22">
        <f t="shared" si="20"/>
        <v>0</v>
      </c>
      <c r="AJ95" s="31">
        <f t="shared" si="21"/>
        <v>0</v>
      </c>
      <c r="AK95" s="46"/>
      <c r="AL95" s="39"/>
    </row>
    <row r="96" spans="1:38" ht="20.5" customHeight="1" x14ac:dyDescent="0.35">
      <c r="A96" s="18" t="s">
        <v>97</v>
      </c>
      <c r="B96" s="36"/>
      <c r="C96" s="36"/>
      <c r="D96" s="38"/>
      <c r="E96" s="19" t="b">
        <f t="shared" si="11"/>
        <v>0</v>
      </c>
      <c r="F96" s="39"/>
      <c r="G96" s="39"/>
      <c r="H96" s="38"/>
      <c r="I96" s="39"/>
      <c r="J96" s="40"/>
      <c r="K96" s="40"/>
      <c r="L96" s="20" t="b">
        <f t="shared" si="12"/>
        <v>1</v>
      </c>
      <c r="M96" s="38"/>
      <c r="N96" s="38"/>
      <c r="O96" s="20" t="b">
        <f t="shared" si="13"/>
        <v>1</v>
      </c>
      <c r="P96" s="20" t="b">
        <f t="shared" si="14"/>
        <v>1</v>
      </c>
      <c r="Q96" s="41"/>
      <c r="R96" s="37"/>
      <c r="S96" s="37"/>
      <c r="T96" s="37"/>
      <c r="U96" s="37"/>
      <c r="V96" s="45"/>
      <c r="W96" s="43"/>
      <c r="X96" s="44"/>
      <c r="Y96" s="43"/>
      <c r="Z96" s="43"/>
      <c r="AA96" s="21">
        <f t="shared" si="15"/>
        <v>0</v>
      </c>
      <c r="AB96" s="43"/>
      <c r="AC96" s="43"/>
      <c r="AD96" s="43"/>
      <c r="AE96" s="21">
        <f t="shared" si="16"/>
        <v>0</v>
      </c>
      <c r="AF96" s="21">
        <f t="shared" si="17"/>
        <v>0</v>
      </c>
      <c r="AG96" s="21">
        <f t="shared" si="18"/>
        <v>0</v>
      </c>
      <c r="AH96" s="21">
        <f t="shared" si="19"/>
        <v>0</v>
      </c>
      <c r="AI96" s="22">
        <f t="shared" si="20"/>
        <v>0</v>
      </c>
      <c r="AJ96" s="31">
        <f t="shared" si="21"/>
        <v>0</v>
      </c>
      <c r="AK96" s="46"/>
      <c r="AL96" s="39"/>
    </row>
    <row r="97" spans="1:38" ht="20.5" customHeight="1" x14ac:dyDescent="0.35">
      <c r="A97" s="18" t="s">
        <v>98</v>
      </c>
      <c r="B97" s="36"/>
      <c r="C97" s="36"/>
      <c r="D97" s="38"/>
      <c r="E97" s="19" t="b">
        <f t="shared" si="11"/>
        <v>0</v>
      </c>
      <c r="F97" s="39"/>
      <c r="G97" s="39"/>
      <c r="H97" s="38"/>
      <c r="I97" s="39"/>
      <c r="J97" s="40"/>
      <c r="K97" s="40"/>
      <c r="L97" s="20" t="b">
        <f t="shared" si="12"/>
        <v>1</v>
      </c>
      <c r="M97" s="38"/>
      <c r="N97" s="38"/>
      <c r="O97" s="20" t="b">
        <f t="shared" si="13"/>
        <v>1</v>
      </c>
      <c r="P97" s="20" t="b">
        <f t="shared" si="14"/>
        <v>1</v>
      </c>
      <c r="Q97" s="41"/>
      <c r="R97" s="37"/>
      <c r="S97" s="37"/>
      <c r="T97" s="37"/>
      <c r="U97" s="37"/>
      <c r="V97" s="45"/>
      <c r="W97" s="43"/>
      <c r="X97" s="44"/>
      <c r="Y97" s="43"/>
      <c r="Z97" s="43"/>
      <c r="AA97" s="21">
        <f t="shared" si="15"/>
        <v>0</v>
      </c>
      <c r="AB97" s="43"/>
      <c r="AC97" s="43"/>
      <c r="AD97" s="43"/>
      <c r="AE97" s="21">
        <f t="shared" si="16"/>
        <v>0</v>
      </c>
      <c r="AF97" s="21">
        <f t="shared" si="17"/>
        <v>0</v>
      </c>
      <c r="AG97" s="21">
        <f t="shared" si="18"/>
        <v>0</v>
      </c>
      <c r="AH97" s="21">
        <f t="shared" si="19"/>
        <v>0</v>
      </c>
      <c r="AI97" s="22">
        <f t="shared" si="20"/>
        <v>0</v>
      </c>
      <c r="AJ97" s="31">
        <f t="shared" si="21"/>
        <v>0</v>
      </c>
      <c r="AK97" s="46"/>
      <c r="AL97" s="39"/>
    </row>
    <row r="98" spans="1:38" ht="20.5" customHeight="1" x14ac:dyDescent="0.35">
      <c r="A98" s="18" t="s">
        <v>99</v>
      </c>
      <c r="B98" s="36"/>
      <c r="C98" s="36"/>
      <c r="D98" s="38"/>
      <c r="E98" s="19" t="b">
        <f t="shared" si="11"/>
        <v>0</v>
      </c>
      <c r="F98" s="39"/>
      <c r="G98" s="39"/>
      <c r="H98" s="38"/>
      <c r="I98" s="39"/>
      <c r="J98" s="40"/>
      <c r="K98" s="40"/>
      <c r="L98" s="20" t="b">
        <f t="shared" si="12"/>
        <v>1</v>
      </c>
      <c r="M98" s="38"/>
      <c r="N98" s="38"/>
      <c r="O98" s="20" t="b">
        <f t="shared" si="13"/>
        <v>1</v>
      </c>
      <c r="P98" s="20" t="b">
        <f t="shared" si="14"/>
        <v>1</v>
      </c>
      <c r="Q98" s="41"/>
      <c r="R98" s="37"/>
      <c r="S98" s="37"/>
      <c r="T98" s="37"/>
      <c r="U98" s="37"/>
      <c r="V98" s="45"/>
      <c r="W98" s="43"/>
      <c r="X98" s="44"/>
      <c r="Y98" s="43"/>
      <c r="Z98" s="43"/>
      <c r="AA98" s="21">
        <f t="shared" si="15"/>
        <v>0</v>
      </c>
      <c r="AB98" s="43"/>
      <c r="AC98" s="43"/>
      <c r="AD98" s="43"/>
      <c r="AE98" s="21">
        <f t="shared" si="16"/>
        <v>0</v>
      </c>
      <c r="AF98" s="21">
        <f t="shared" si="17"/>
        <v>0</v>
      </c>
      <c r="AG98" s="21">
        <f t="shared" si="18"/>
        <v>0</v>
      </c>
      <c r="AH98" s="21">
        <f t="shared" si="19"/>
        <v>0</v>
      </c>
      <c r="AI98" s="22">
        <f t="shared" si="20"/>
        <v>0</v>
      </c>
      <c r="AJ98" s="31">
        <f t="shared" si="21"/>
        <v>0</v>
      </c>
      <c r="AK98" s="46"/>
      <c r="AL98" s="39"/>
    </row>
    <row r="99" spans="1:38" ht="20.5" customHeight="1" x14ac:dyDescent="0.35">
      <c r="A99" s="18" t="s">
        <v>100</v>
      </c>
      <c r="B99" s="36"/>
      <c r="C99" s="36"/>
      <c r="D99" s="38"/>
      <c r="E99" s="19" t="b">
        <f t="shared" si="11"/>
        <v>0</v>
      </c>
      <c r="F99" s="39"/>
      <c r="G99" s="39"/>
      <c r="H99" s="38"/>
      <c r="I99" s="39"/>
      <c r="J99" s="40"/>
      <c r="K99" s="40"/>
      <c r="L99" s="20" t="b">
        <f t="shared" si="12"/>
        <v>1</v>
      </c>
      <c r="M99" s="38"/>
      <c r="N99" s="38"/>
      <c r="O99" s="20" t="b">
        <f t="shared" si="13"/>
        <v>1</v>
      </c>
      <c r="P99" s="20" t="b">
        <f t="shared" si="14"/>
        <v>1</v>
      </c>
      <c r="Q99" s="41"/>
      <c r="R99" s="37"/>
      <c r="S99" s="37"/>
      <c r="T99" s="37"/>
      <c r="U99" s="37"/>
      <c r="V99" s="45"/>
      <c r="W99" s="43"/>
      <c r="X99" s="44"/>
      <c r="Y99" s="43"/>
      <c r="Z99" s="43"/>
      <c r="AA99" s="21">
        <f t="shared" si="15"/>
        <v>0</v>
      </c>
      <c r="AB99" s="43"/>
      <c r="AC99" s="43"/>
      <c r="AD99" s="43"/>
      <c r="AE99" s="21">
        <f t="shared" si="16"/>
        <v>0</v>
      </c>
      <c r="AF99" s="21">
        <f t="shared" si="17"/>
        <v>0</v>
      </c>
      <c r="AG99" s="21">
        <f t="shared" si="18"/>
        <v>0</v>
      </c>
      <c r="AH99" s="21">
        <f t="shared" si="19"/>
        <v>0</v>
      </c>
      <c r="AI99" s="22">
        <f t="shared" si="20"/>
        <v>0</v>
      </c>
      <c r="AJ99" s="31">
        <f t="shared" si="21"/>
        <v>0</v>
      </c>
      <c r="AK99" s="46"/>
      <c r="AL99" s="39"/>
    </row>
    <row r="100" spans="1:38" ht="20.5" customHeight="1" x14ac:dyDescent="0.35">
      <c r="A100" s="18" t="s">
        <v>101</v>
      </c>
      <c r="B100" s="36"/>
      <c r="C100" s="36"/>
      <c r="D100" s="38"/>
      <c r="E100" s="19" t="b">
        <f t="shared" si="11"/>
        <v>0</v>
      </c>
      <c r="F100" s="39"/>
      <c r="G100" s="39"/>
      <c r="H100" s="38"/>
      <c r="I100" s="39"/>
      <c r="J100" s="40"/>
      <c r="K100" s="40"/>
      <c r="L100" s="20" t="b">
        <f t="shared" si="12"/>
        <v>1</v>
      </c>
      <c r="M100" s="38"/>
      <c r="N100" s="38"/>
      <c r="O100" s="20" t="b">
        <f t="shared" si="13"/>
        <v>1</v>
      </c>
      <c r="P100" s="20" t="b">
        <f t="shared" si="14"/>
        <v>1</v>
      </c>
      <c r="Q100" s="41"/>
      <c r="R100" s="37"/>
      <c r="S100" s="37"/>
      <c r="T100" s="37"/>
      <c r="U100" s="37"/>
      <c r="V100" s="45"/>
      <c r="W100" s="43"/>
      <c r="X100" s="44"/>
      <c r="Y100" s="43"/>
      <c r="Z100" s="43"/>
      <c r="AA100" s="21">
        <f t="shared" si="15"/>
        <v>0</v>
      </c>
      <c r="AB100" s="43"/>
      <c r="AC100" s="43"/>
      <c r="AD100" s="43"/>
      <c r="AE100" s="21">
        <f t="shared" si="16"/>
        <v>0</v>
      </c>
      <c r="AF100" s="21">
        <f t="shared" si="17"/>
        <v>0</v>
      </c>
      <c r="AG100" s="21">
        <f t="shared" si="18"/>
        <v>0</v>
      </c>
      <c r="AH100" s="21">
        <f t="shared" si="19"/>
        <v>0</v>
      </c>
      <c r="AI100" s="22">
        <f t="shared" si="20"/>
        <v>0</v>
      </c>
      <c r="AJ100" s="31">
        <f t="shared" si="21"/>
        <v>0</v>
      </c>
      <c r="AK100" s="46"/>
      <c r="AL100" s="39"/>
    </row>
    <row r="101" spans="1:38" ht="20.5" customHeight="1" x14ac:dyDescent="0.35">
      <c r="A101" s="18" t="s">
        <v>102</v>
      </c>
      <c r="B101" s="36"/>
      <c r="C101" s="36"/>
      <c r="D101" s="38"/>
      <c r="E101" s="19" t="b">
        <f t="shared" si="11"/>
        <v>0</v>
      </c>
      <c r="F101" s="39"/>
      <c r="G101" s="39"/>
      <c r="H101" s="38"/>
      <c r="I101" s="39"/>
      <c r="J101" s="40"/>
      <c r="K101" s="40"/>
      <c r="L101" s="20" t="b">
        <f t="shared" si="12"/>
        <v>1</v>
      </c>
      <c r="M101" s="38"/>
      <c r="N101" s="38"/>
      <c r="O101" s="20" t="b">
        <f t="shared" si="13"/>
        <v>1</v>
      </c>
      <c r="P101" s="20" t="b">
        <f t="shared" si="14"/>
        <v>1</v>
      </c>
      <c r="Q101" s="41"/>
      <c r="R101" s="37"/>
      <c r="S101" s="37"/>
      <c r="T101" s="37"/>
      <c r="U101" s="37"/>
      <c r="V101" s="45"/>
      <c r="W101" s="43"/>
      <c r="X101" s="44"/>
      <c r="Y101" s="43"/>
      <c r="Z101" s="43"/>
      <c r="AA101" s="21">
        <f t="shared" si="15"/>
        <v>0</v>
      </c>
      <c r="AB101" s="43"/>
      <c r="AC101" s="43"/>
      <c r="AD101" s="43"/>
      <c r="AE101" s="21">
        <f t="shared" si="16"/>
        <v>0</v>
      </c>
      <c r="AF101" s="21">
        <f t="shared" si="17"/>
        <v>0</v>
      </c>
      <c r="AG101" s="21">
        <f t="shared" si="18"/>
        <v>0</v>
      </c>
      <c r="AH101" s="21">
        <f t="shared" si="19"/>
        <v>0</v>
      </c>
      <c r="AI101" s="22">
        <f t="shared" si="20"/>
        <v>0</v>
      </c>
      <c r="AJ101" s="31">
        <f t="shared" si="21"/>
        <v>0</v>
      </c>
      <c r="AK101" s="46"/>
      <c r="AL101" s="39"/>
    </row>
  </sheetData>
  <sheetProtection algorithmName="SHA-512" hashValue="bIkNRwAqFwOwGgu1ye7eXnqzEYzm/AjkweHkNMHcptgoRPgqbf21loLIoGLqMXr4ODncB6428l5mykTJhsGImg==" saltValue="l7A7KdTjlVbNKIop88Q1vQ==" spinCount="100000" sheet="1" objects="1" scenarios="1" selectLockedCells="1"/>
  <phoneticPr fontId="1" type="noConversion"/>
  <dataValidations count="16">
    <dataValidation type="custom" allowBlank="1" showInputMessage="1" showErrorMessage="1" errorTitle="Données non valides" error="Le format du numéro NISS doit être_x000a_123456-789-01_x000a_ou 123456 789 01." promptTitle="Numéro NISS" prompt="Numéro d'identification à la sécurité sociale / numéro de registre national._x000a__x000a_Le format du numéro NISS doit être_x000a_123456-789-01_x000a_ou 123456 789 01." sqref="D2:D101" xr:uid="{8068CAC8-6FBF-4D26-8021-E85F65E47E02}">
      <formula1>$E2=TRUE</formula1>
    </dataValidation>
    <dataValidation type="decimal" allowBlank="1" showInputMessage="1" showErrorMessage="1" errorTitle="Données non valides" error="Le temps de travail en ETP doit se situer entre 0 et 1." promptTitle="Temps de travail total" prompt="Temps de travail ACS + temps de travail sur fonds propres et/ou autres financements._x000a__x000a_Le temps de travail en ETP doit se situer entre 0 et 1." sqref="J2:J101" xr:uid="{6C1EF653-1284-47E3-8FDC-E89BD297D7FD}">
      <formula1>0</formula1>
      <formula2>1</formula2>
    </dataValidation>
    <dataValidation type="custom" allowBlank="1" showInputMessage="1" showErrorMessage="1" errorTitle="Données non valides" error="Le temps de travail ACS en ETP doit se situer entre 0 et 1, et ne peut être supérieur au temps de travail total dans l'ASBL." promptTitle="Temps de travail ACS" prompt="Exprimé en Etp (entre 0 et 1) et non en heures par semaine. Correspond au temps de travail subventionné." sqref="K2:K101" xr:uid="{0EBE79E8-8F81-4399-B50B-C8947504742A}">
      <formula1>$L2=TRUE</formula1>
    </dataValidation>
    <dataValidation type="custom" allowBlank="1" showInputMessage="1" showErrorMessage="1" errorTitle="Données non valides" error="L'ancienneté doit être introduite dans un des formats suivants :_x000a__x000a_1m_x000a_1a_x000a_1a1m_x000a_1a11m_x000a_11a1m_x000a_11a11m_x000a_" promptTitle="Ancienneté" prompt="Voir annexe IV NM de l'arrêté 2001/549 - Reconnaissance et calcul de l'ancienneté._x000a__x000a_L'ancienneté doit être introduite dans un des formats suivants :_x000a_1m, 1a, 1a1m, 1a11m, 11a1m, 11a11m" sqref="N2:N101" xr:uid="{CAE1D943-7010-4379-B671-B7D5FC280A5E}">
      <formula1>P2=TRUE</formula1>
    </dataValidation>
    <dataValidation type="list" allowBlank="1" showInputMessage="1" showErrorMessage="1" errorTitle="Données non valides" error="Veuillez sélectionner un élément de la liste." promptTitle="Subvention par un autre service" prompt="Veuillez sélectionner un élément de la liste._x000a_Si oui, veuillez préciser dans la colonne suivante le(s) secteur(s) visé(s)." sqref="AK2:AK101" xr:uid="{6A739124-C812-4341-8A67-79200D2464F3}">
      <formula1>"Oui,Non"</formula1>
    </dataValidation>
    <dataValidation allowBlank="1" showInputMessage="1" showErrorMessage="1" promptTitle="N° convention + N° poste" prompt="Voir convention Actiris." sqref="F2:F101" xr:uid="{CE4A451B-4661-4B7C-AF87-AD826E00CC27}"/>
    <dataValidation allowBlank="1" showInputMessage="1" showErrorMessage="1" promptTitle="Fonction et type de contrat ACS" prompt="Voir convention Actiris." sqref="G2:G101" xr:uid="{54666151-C372-4BF1-98A4-81ACEDB736E9}"/>
    <dataValidation type="custom" allowBlank="1" showInputMessage="1" showErrorMessage="1" errorTitle="Données non valides" error="L'ancienneté doit être introduite dans un des formats suivants :_x000a__x000a_1m_x000a_1a_x000a_1a1m_x000a_1a11m_x000a_11a1m_x000a_11a11m_x000a_" promptTitle="Ancienneté" prompt="Ancienneté reconnue par Actiris (années et mois)._x000a__x000a_L'ancienneté doit être introduite dans un des formats suivants :_x000a_1m, 1a, 1a1m, 1a11m, 11a1m, 11a11m_x000a_" sqref="M2:M101" xr:uid="{841F0934-BBB8-44EF-B8FD-ACFB0A2E3E02}">
      <formula1>O2=TRUE</formula1>
    </dataValidation>
    <dataValidation allowBlank="1" showInputMessage="1" showErrorMessage="1" promptTitle="Coût total (réel payé)" prompt="Coût total réel payé par l'ASBL pour le temps de travail ACS." sqref="V2:V101" xr:uid="{C622A1AC-F98C-47C5-9793-12498F70C39C}"/>
    <dataValidation allowBlank="1" showInputMessage="1" showErrorMessage="1" promptTitle="Prime Actiris octroyée pour 2024" prompt="Ensemble des primes octroyées par Actiris en 2024." sqref="W2:W101" xr:uid="{4DB1D1FA-8D80-4B5B-9A11-E1FE536A5667}"/>
    <dataValidation allowBlank="1" showInputMessage="1" showErrorMessage="1" promptTitle="Montants barémiques NM" prompt="Uniquement la somme des 12 bruts mensuels NM (sans le double pécule de vacances et sans la prime de fin d'année) correspondant au temps de travail comme ACS." sqref="Y2:Y101" xr:uid="{83080C94-5F60-47D6-B0EF-E193E3B34F7C}"/>
    <dataValidation allowBlank="1" showInputMessage="1" showErrorMessage="1" promptTitle="Charges diverses NM" prompt="Cotisation ONSS patronale, Prime de fin d'année (dont prime ANM de 2.335,2098 €), double pécule de vacances, AFR, assurance-loi, médecine du travail, frais de déplacements légaux, 1% de formation." sqref="Z2:Z101" xr:uid="{CB234F73-BEE0-4C8D-A8CE-AD89CBF700A7}"/>
    <dataValidation allowBlank="1" showInputMessage="1" showErrorMessage="1" promptTitle="Primes ANM + ONSS" prompt="Primes ANM + ONSS octroyés par la COCOF." sqref="AB2:AB101" xr:uid="{155B699A-0393-4D08-9685-4E7142370608}"/>
    <dataValidation allowBlank="1" showInputMessage="1" showErrorMessage="1" promptTitle="Sursalaires + ONSS" prompt="Montant des sursalaires payés pour les prestations le samedi, le dimanche et la nuit, + ONSS y afférent." sqref="AC2:AC101" xr:uid="{45632DD5-0E6D-41E5-B9A2-DC4CF432DC4B}"/>
    <dataValidation allowBlank="1" showInputMessage="1" showErrorMessage="1" promptTitle="Différentiel déjà introduit..." prompt="Montant issu du différentiel ACTIRIS-NM qui a été, notamment, justifié auprès d'autres pouvoirs subsidiants, tel que le FSE, la Communauté française etc.... " sqref="AD2:AD101" xr:uid="{03D3A192-BA03-4BA1-8D87-98F7BF875310}"/>
    <dataValidation allowBlank="1" showInputMessage="1" showErrorMessage="1" promptTitle="Subvention par un autre service" prompt="Veuillez mentionner le ou les autres services de la Cocof hors NM (cohésion sociale, initiatives, etc.) par le(s)quel(s) le travailleur est subventionné." sqref="AL2:AL101" xr:uid="{D24F0B53-1F47-4901-9ABC-4A3C18C1D3F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Données non valides" error="Veuillez sélectionner un élément de la liste." promptTitle="Diplôme" prompt="Veuillez sélectionner un élément de la liste." xr:uid="{BDD859F2-59BC-4262-973F-41880E71DD87}">
          <x14:formula1>
            <xm:f>Info!$B$1:$B$5</xm:f>
          </x14:formula1>
          <xm:sqref>H2:H101</xm:sqref>
        </x14:dataValidation>
        <x14:dataValidation type="list" allowBlank="1" showInputMessage="1" showErrorMessage="1" errorTitle="Données non valides" error="Veuillez sélectionner un élément de la liste." promptTitle="Echelle barémique" prompt="Veuillez sélectionner un élément de la liste." xr:uid="{E0082998-D791-4B8E-BE0D-2D3D0429E236}">
          <x14:formula1>
            <xm:f>Info!$A$1:$A$14</xm:f>
          </x14:formula1>
          <xm:sqref>Q2:Q101</xm:sqref>
        </x14:dataValidation>
        <x14:dataValidation type="list" allowBlank="1" showInputMessage="1" showErrorMessage="1" errorTitle="Données non valides" error="Veuillez sélectionner un élément de la liste." promptTitle="% de l'intervention d'Actiris" prompt="Veuillez sélectionner un élément de la liste." xr:uid="{6390808A-88F8-4DD1-91D7-5097078EF5F5}">
          <x14:formula1>
            <xm:f>Info!$C$1:$C$3</xm:f>
          </x14:formula1>
          <xm:sqref>X2:X101</xm:sqref>
        </x14:dataValidation>
        <x14:dataValidation type="date" allowBlank="1" showInputMessage="1" showErrorMessage="1" errorTitle="Données non valides" error="La date doit être comprise entre le 01/01/2023 et le 31/12/2023." promptTitle="Fin d'absence (sous mutuelle)" prompt="Date de fin de la prise en charge financère par la mutuelle (à mentionner uniquement si en 2024)." xr:uid="{157948FD-C455-4079-AD61-27BC6E2855B7}">
          <x14:formula1>
            <xm:f>Info!$D$1</xm:f>
          </x14:formula1>
          <x14:formula2>
            <xm:f>Info!$D$2</xm:f>
          </x14:formula2>
          <xm:sqref>U2:U101</xm:sqref>
        </x14:dataValidation>
        <x14:dataValidation type="date" allowBlank="1" showInputMessage="1" showErrorMessage="1" errorTitle="Données non valides" error="La date doit être comprise entre le 01/01/2023 et le 31/12/2023." promptTitle="Date d'entrée dans le poste ACS" prompt="A mentionner uniquement si l'entrée a eu lieu en 2024." xr:uid="{FCF264C4-F044-41A0-9D28-186C1A9B15A5}">
          <x14:formula1>
            <xm:f>Info!$D$1</xm:f>
          </x14:formula1>
          <x14:formula2>
            <xm:f>Info!$D$2</xm:f>
          </x14:formula2>
          <xm:sqref>R2:R101</xm:sqref>
        </x14:dataValidation>
        <x14:dataValidation type="date" allowBlank="1" showInputMessage="1" showErrorMessage="1" errorTitle="Données non valides" error="La date doit être comprise entre le 01/01/2023 et le 31/12/2023." promptTitle="Date de sortie du poste ACS" prompt="A mentionner uniquement si la sortie a eu lieu en 2024." xr:uid="{4AC1408A-8B23-45F7-BA45-58E91429361C}">
          <x14:formula1>
            <xm:f>Info!$D$1</xm:f>
          </x14:formula1>
          <x14:formula2>
            <xm:f>Info!$D$2</xm:f>
          </x14:formula2>
          <xm:sqref>S2:S101</xm:sqref>
        </x14:dataValidation>
        <x14:dataValidation type="date" allowBlank="1" showInputMessage="1" showErrorMessage="1" errorTitle="Données non valides" error="La date doit être comprise entre le 01/01/2023 et le 31/12/2023." promptTitle="Début d'absence (sous mutuelle)" prompt="Date de début de la prise en charge financère par la mutuelle (à mentionner uniquement si en 2024)." xr:uid="{2925F5B9-C34F-4434-997C-FAFA449F1756}">
          <x14:formula1>
            <xm:f>Info!$D$1</xm:f>
          </x14:formula1>
          <x14:formula2>
            <xm:f>Info!$D$2</xm:f>
          </x14:formula2>
          <xm:sqref>T2:T101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AA9A-211E-4C77-8CF0-25AD15AC0246}">
  <sheetPr>
    <tabColor theme="7" tint="0.79998168889431442"/>
  </sheetPr>
  <dimension ref="A1:AN108"/>
  <sheetViews>
    <sheetView topLeftCell="A4" zoomScale="130" zoomScaleNormal="130" workbookViewId="0">
      <selection activeCell="B27" sqref="B27"/>
    </sheetView>
  </sheetViews>
  <sheetFormatPr baseColWidth="10" defaultColWidth="13" defaultRowHeight="14.5" x14ac:dyDescent="0.35"/>
  <cols>
    <col min="6" max="6" width="68.81640625" bestFit="1" customWidth="1"/>
  </cols>
  <sheetData>
    <row r="1" spans="1:33" x14ac:dyDescent="0.35">
      <c r="A1" t="s">
        <v>105</v>
      </c>
      <c r="B1" t="s">
        <v>119</v>
      </c>
      <c r="C1" s="5">
        <v>1</v>
      </c>
      <c r="D1" s="9">
        <v>45292</v>
      </c>
      <c r="E1" t="s">
        <v>149</v>
      </c>
      <c r="F1" t="s">
        <v>168</v>
      </c>
      <c r="G1" t="s">
        <v>149</v>
      </c>
    </row>
    <row r="2" spans="1:33" x14ac:dyDescent="0.35">
      <c r="A2" t="s">
        <v>106</v>
      </c>
      <c r="B2" t="s">
        <v>120</v>
      </c>
      <c r="C2" s="5">
        <v>0.95</v>
      </c>
      <c r="D2" s="9">
        <v>45657</v>
      </c>
      <c r="E2" t="s">
        <v>148</v>
      </c>
      <c r="F2" t="s">
        <v>176</v>
      </c>
      <c r="G2" t="s">
        <v>148</v>
      </c>
      <c r="AD2" s="10"/>
      <c r="AE2" s="10"/>
      <c r="AF2" s="10"/>
      <c r="AG2" s="10"/>
    </row>
    <row r="3" spans="1:33" x14ac:dyDescent="0.35">
      <c r="A3" t="s">
        <v>107</v>
      </c>
      <c r="B3" t="s">
        <v>121</v>
      </c>
      <c r="C3" t="s">
        <v>124</v>
      </c>
      <c r="E3" t="s">
        <v>147</v>
      </c>
      <c r="F3" t="s">
        <v>197</v>
      </c>
      <c r="G3" t="s">
        <v>147</v>
      </c>
      <c r="AD3" s="10"/>
      <c r="AE3" s="10"/>
      <c r="AF3" s="10"/>
      <c r="AG3" s="10"/>
    </row>
    <row r="4" spans="1:33" x14ac:dyDescent="0.35">
      <c r="A4" t="s">
        <v>108</v>
      </c>
      <c r="B4" t="s">
        <v>122</v>
      </c>
      <c r="E4" t="s">
        <v>149</v>
      </c>
      <c r="F4" t="s">
        <v>171</v>
      </c>
      <c r="G4" t="s">
        <v>149</v>
      </c>
      <c r="AD4" s="10"/>
      <c r="AE4" s="10"/>
      <c r="AF4" s="10"/>
      <c r="AG4" s="10"/>
    </row>
    <row r="5" spans="1:33" x14ac:dyDescent="0.35">
      <c r="A5" t="s">
        <v>109</v>
      </c>
      <c r="B5" t="s">
        <v>123</v>
      </c>
      <c r="E5" t="s">
        <v>147</v>
      </c>
      <c r="F5" t="s">
        <v>178</v>
      </c>
      <c r="G5" t="s">
        <v>147</v>
      </c>
      <c r="AD5" s="10"/>
      <c r="AE5" s="10"/>
      <c r="AF5" s="10"/>
      <c r="AG5" s="10"/>
    </row>
    <row r="6" spans="1:33" x14ac:dyDescent="0.35">
      <c r="A6" t="s">
        <v>110</v>
      </c>
      <c r="E6" t="s">
        <v>148</v>
      </c>
      <c r="F6" t="s">
        <v>173</v>
      </c>
      <c r="G6" t="s">
        <v>148</v>
      </c>
      <c r="AD6" s="10"/>
      <c r="AE6" s="10"/>
      <c r="AF6" s="10"/>
      <c r="AG6" s="10"/>
    </row>
    <row r="7" spans="1:33" x14ac:dyDescent="0.35">
      <c r="A7" t="s">
        <v>111</v>
      </c>
      <c r="E7" t="s">
        <v>147</v>
      </c>
      <c r="F7" t="s">
        <v>198</v>
      </c>
      <c r="G7" t="s">
        <v>147</v>
      </c>
      <c r="AD7" s="10"/>
      <c r="AE7" s="10"/>
      <c r="AF7" s="10"/>
      <c r="AG7" s="10"/>
    </row>
    <row r="8" spans="1:33" x14ac:dyDescent="0.35">
      <c r="A8" t="s">
        <v>112</v>
      </c>
      <c r="E8" t="s">
        <v>148</v>
      </c>
      <c r="F8" t="s">
        <v>174</v>
      </c>
      <c r="G8" t="s">
        <v>148</v>
      </c>
      <c r="AD8" s="10"/>
      <c r="AE8" s="10"/>
      <c r="AF8" s="10"/>
      <c r="AG8" s="10"/>
    </row>
    <row r="9" spans="1:33" x14ac:dyDescent="0.35">
      <c r="A9" t="s">
        <v>113</v>
      </c>
      <c r="E9" t="s">
        <v>149</v>
      </c>
      <c r="F9" t="s">
        <v>172</v>
      </c>
      <c r="G9" t="s">
        <v>149</v>
      </c>
      <c r="AD9" s="10"/>
      <c r="AE9" s="10"/>
      <c r="AF9" s="10"/>
      <c r="AG9" s="10"/>
    </row>
    <row r="10" spans="1:33" x14ac:dyDescent="0.35">
      <c r="A10" t="s">
        <v>114</v>
      </c>
      <c r="E10" t="s">
        <v>149</v>
      </c>
      <c r="F10" t="s">
        <v>196</v>
      </c>
      <c r="G10" t="s">
        <v>149</v>
      </c>
      <c r="AD10" s="10"/>
      <c r="AE10" s="10"/>
      <c r="AF10" s="10"/>
      <c r="AG10" s="10"/>
    </row>
    <row r="11" spans="1:33" x14ac:dyDescent="0.35">
      <c r="A11" t="s">
        <v>115</v>
      </c>
      <c r="E11" t="s">
        <v>147</v>
      </c>
      <c r="F11" t="s">
        <v>179</v>
      </c>
      <c r="G11" t="s">
        <v>147</v>
      </c>
      <c r="AD11" s="10"/>
      <c r="AE11" s="10"/>
      <c r="AF11" s="10"/>
      <c r="AG11" s="10"/>
    </row>
    <row r="12" spans="1:33" x14ac:dyDescent="0.35">
      <c r="A12" t="s">
        <v>116</v>
      </c>
      <c r="E12" t="s">
        <v>148</v>
      </c>
      <c r="F12" t="s">
        <v>175</v>
      </c>
      <c r="G12" t="s">
        <v>148</v>
      </c>
      <c r="AD12" s="10"/>
      <c r="AE12" s="10"/>
      <c r="AF12" s="10"/>
      <c r="AG12" s="10"/>
    </row>
    <row r="13" spans="1:33" x14ac:dyDescent="0.35">
      <c r="A13" t="s">
        <v>117</v>
      </c>
      <c r="E13" t="s">
        <v>147</v>
      </c>
      <c r="F13" t="s">
        <v>180</v>
      </c>
      <c r="G13" t="s">
        <v>147</v>
      </c>
      <c r="AD13" s="10"/>
      <c r="AE13" s="10"/>
      <c r="AF13" s="10"/>
      <c r="AG13" s="10"/>
    </row>
    <row r="14" spans="1:33" x14ac:dyDescent="0.35">
      <c r="A14" t="s">
        <v>118</v>
      </c>
      <c r="E14" t="s">
        <v>148</v>
      </c>
      <c r="F14" t="s">
        <v>177</v>
      </c>
      <c r="G14" t="s">
        <v>148</v>
      </c>
      <c r="AD14" s="10"/>
      <c r="AE14" s="10"/>
      <c r="AF14" s="10"/>
      <c r="AG14" s="10"/>
    </row>
    <row r="15" spans="1:33" x14ac:dyDescent="0.35">
      <c r="E15" t="s">
        <v>149</v>
      </c>
      <c r="F15" t="s">
        <v>169</v>
      </c>
      <c r="G15" t="s">
        <v>149</v>
      </c>
      <c r="AD15" s="10"/>
      <c r="AE15" s="10"/>
      <c r="AF15" s="10"/>
      <c r="AG15" s="10"/>
    </row>
    <row r="16" spans="1:33" x14ac:dyDescent="0.35">
      <c r="E16" t="s">
        <v>149</v>
      </c>
      <c r="F16" t="s">
        <v>170</v>
      </c>
      <c r="G16" t="s">
        <v>149</v>
      </c>
      <c r="AD16" s="10"/>
      <c r="AE16" s="10"/>
      <c r="AF16" s="10"/>
      <c r="AG16" s="10"/>
    </row>
    <row r="17" spans="1:40" x14ac:dyDescent="0.35">
      <c r="AD17" s="10"/>
      <c r="AE17" s="10"/>
      <c r="AF17" s="10"/>
      <c r="AG17" s="10"/>
    </row>
    <row r="18" spans="1:40" x14ac:dyDescent="0.35">
      <c r="AD18" s="10"/>
      <c r="AE18" s="10"/>
      <c r="AF18" s="10"/>
      <c r="AG18" s="10"/>
    </row>
    <row r="19" spans="1:40" x14ac:dyDescent="0.35">
      <c r="AD19" s="10"/>
      <c r="AE19" s="10"/>
      <c r="AF19" s="10"/>
      <c r="AG19" s="10"/>
    </row>
    <row r="20" spans="1:40" x14ac:dyDescent="0.35">
      <c r="AD20" s="10"/>
      <c r="AE20" s="10"/>
      <c r="AF20" s="10"/>
      <c r="AG20" s="10"/>
    </row>
    <row r="21" spans="1:40" x14ac:dyDescent="0.35">
      <c r="AD21" s="10"/>
      <c r="AE21" s="10"/>
      <c r="AF21" s="10"/>
      <c r="AG21" s="10"/>
    </row>
    <row r="22" spans="1:40" x14ac:dyDescent="0.35">
      <c r="AD22" s="10"/>
      <c r="AE22" s="10"/>
      <c r="AF22" s="10"/>
      <c r="AG22" s="10"/>
    </row>
    <row r="23" spans="1:40" x14ac:dyDescent="0.35">
      <c r="AD23" s="10"/>
      <c r="AE23" s="10"/>
      <c r="AF23" s="10"/>
      <c r="AG23" s="10"/>
    </row>
    <row r="24" spans="1:40" x14ac:dyDescent="0.35">
      <c r="AD24" s="10"/>
      <c r="AE24" s="10"/>
      <c r="AF24" s="10"/>
      <c r="AG24" s="10"/>
    </row>
    <row r="25" spans="1:40" x14ac:dyDescent="0.35">
      <c r="AD25" s="10"/>
      <c r="AE25" s="10"/>
      <c r="AF25" s="10"/>
      <c r="AG25" s="10"/>
    </row>
    <row r="26" spans="1:40" x14ac:dyDescent="0.35">
      <c r="A26" t="s">
        <v>181</v>
      </c>
      <c r="B26" t="s">
        <v>184</v>
      </c>
      <c r="C26" t="s">
        <v>142</v>
      </c>
      <c r="D26" t="s">
        <v>182</v>
      </c>
      <c r="E26" t="s">
        <v>183</v>
      </c>
      <c r="F26" t="s">
        <v>185</v>
      </c>
      <c r="G26" t="s">
        <v>186</v>
      </c>
      <c r="H26" t="s">
        <v>187</v>
      </c>
      <c r="I26" t="s">
        <v>145</v>
      </c>
      <c r="J26" t="s">
        <v>188</v>
      </c>
      <c r="K26" t="s">
        <v>189</v>
      </c>
      <c r="L26" t="s">
        <v>190</v>
      </c>
      <c r="M26" s="1" t="s">
        <v>162</v>
      </c>
      <c r="N26" s="1" t="s">
        <v>163</v>
      </c>
      <c r="O26" s="1" t="s">
        <v>164</v>
      </c>
      <c r="P26" s="1" t="s">
        <v>165</v>
      </c>
      <c r="Q26" s="1" t="s">
        <v>130</v>
      </c>
      <c r="AK26" s="10"/>
      <c r="AL26" s="10"/>
      <c r="AM26" s="10"/>
      <c r="AN26" s="10"/>
    </row>
    <row r="27" spans="1:40" x14ac:dyDescent="0.35">
      <c r="A27">
        <f>Données!C1</f>
        <v>0</v>
      </c>
      <c r="B27">
        <f>Données!C2</f>
        <v>0</v>
      </c>
      <c r="C27" t="e">
        <f>VLOOKUP(B27,$F$1:$G$16,2,FALSE)</f>
        <v>#N/A</v>
      </c>
      <c r="D27" s="33">
        <f>Données!C3</f>
        <v>0</v>
      </c>
      <c r="E27">
        <f>Données!C4</f>
        <v>0</v>
      </c>
      <c r="F27">
        <f>Données!C6</f>
        <v>0</v>
      </c>
      <c r="G27">
        <f>Données!C7</f>
        <v>0</v>
      </c>
      <c r="H27">
        <f>Données!C9</f>
        <v>0</v>
      </c>
      <c r="I27">
        <f>Données!C10</f>
        <v>0</v>
      </c>
      <c r="J27">
        <f>Données!C11</f>
        <v>0</v>
      </c>
      <c r="K27">
        <f>Données!C12</f>
        <v>0</v>
      </c>
      <c r="L27">
        <f>Données!C13</f>
        <v>0</v>
      </c>
      <c r="M27" s="24">
        <f>SUM(Déclaration!AI2:AI101)</f>
        <v>0</v>
      </c>
      <c r="N27" s="24">
        <f>SUM(Déclaration!AJ2:AJ101)</f>
        <v>0</v>
      </c>
      <c r="O27" s="25">
        <f>SUM(Déclaration!AG2:AG101)</f>
        <v>0</v>
      </c>
      <c r="P27" s="25">
        <f>SUM(Déclaration!AH2:AH101)</f>
        <v>0</v>
      </c>
      <c r="Q27" s="25">
        <f>+P27-O27</f>
        <v>0</v>
      </c>
      <c r="AK27" s="10"/>
      <c r="AL27" s="10"/>
      <c r="AM27" s="10"/>
      <c r="AN27" s="10"/>
    </row>
    <row r="28" spans="1:40" x14ac:dyDescent="0.35">
      <c r="AD28" s="10"/>
      <c r="AE28" s="10"/>
      <c r="AF28" s="10"/>
      <c r="AG28" s="10"/>
    </row>
    <row r="29" spans="1:40" x14ac:dyDescent="0.35">
      <c r="AD29" s="10"/>
      <c r="AE29" s="10"/>
      <c r="AF29" s="10"/>
      <c r="AG29" s="10"/>
    </row>
    <row r="30" spans="1:40" x14ac:dyDescent="0.35">
      <c r="AD30" s="10"/>
      <c r="AE30" s="10"/>
      <c r="AF30" s="10"/>
      <c r="AG30" s="10"/>
    </row>
    <row r="31" spans="1:40" x14ac:dyDescent="0.35">
      <c r="AD31" s="10"/>
      <c r="AE31" s="10"/>
      <c r="AF31" s="10"/>
      <c r="AG31" s="10"/>
    </row>
    <row r="32" spans="1:40" x14ac:dyDescent="0.35">
      <c r="AD32" s="10"/>
      <c r="AE32" s="10"/>
      <c r="AF32" s="10"/>
      <c r="AG32" s="10"/>
    </row>
    <row r="33" spans="30:33" x14ac:dyDescent="0.35">
      <c r="AD33" s="10"/>
      <c r="AE33" s="10"/>
      <c r="AF33" s="10"/>
      <c r="AG33" s="10"/>
    </row>
    <row r="34" spans="30:33" x14ac:dyDescent="0.35">
      <c r="AD34" s="10"/>
      <c r="AE34" s="10"/>
      <c r="AF34" s="10"/>
      <c r="AG34" s="10"/>
    </row>
    <row r="35" spans="30:33" x14ac:dyDescent="0.35">
      <c r="AD35" s="10"/>
      <c r="AE35" s="10"/>
      <c r="AF35" s="10"/>
      <c r="AG35" s="10"/>
    </row>
    <row r="36" spans="30:33" x14ac:dyDescent="0.35">
      <c r="AD36" s="10"/>
      <c r="AE36" s="10"/>
      <c r="AF36" s="10"/>
      <c r="AG36" s="10"/>
    </row>
    <row r="37" spans="30:33" x14ac:dyDescent="0.35">
      <c r="AD37" s="10"/>
      <c r="AE37" s="10"/>
      <c r="AF37" s="10"/>
      <c r="AG37" s="10"/>
    </row>
    <row r="38" spans="30:33" x14ac:dyDescent="0.35">
      <c r="AD38" s="10"/>
      <c r="AE38" s="10"/>
      <c r="AF38" s="10"/>
      <c r="AG38" s="10"/>
    </row>
    <row r="39" spans="30:33" x14ac:dyDescent="0.35">
      <c r="AD39" s="10"/>
      <c r="AE39" s="10"/>
      <c r="AF39" s="10"/>
      <c r="AG39" s="10"/>
    </row>
    <row r="40" spans="30:33" x14ac:dyDescent="0.35">
      <c r="AD40" s="10"/>
      <c r="AE40" s="10"/>
      <c r="AF40" s="10"/>
      <c r="AG40" s="10"/>
    </row>
    <row r="41" spans="30:33" x14ac:dyDescent="0.35">
      <c r="AD41" s="10"/>
      <c r="AE41" s="10"/>
      <c r="AF41" s="10"/>
      <c r="AG41" s="10"/>
    </row>
    <row r="42" spans="30:33" x14ac:dyDescent="0.35">
      <c r="AD42" s="10"/>
      <c r="AE42" s="10"/>
      <c r="AF42" s="10"/>
      <c r="AG42" s="10"/>
    </row>
    <row r="43" spans="30:33" x14ac:dyDescent="0.35">
      <c r="AD43" s="10"/>
      <c r="AE43" s="10"/>
      <c r="AF43" s="10"/>
      <c r="AG43" s="10"/>
    </row>
    <row r="44" spans="30:33" x14ac:dyDescent="0.35">
      <c r="AD44" s="10"/>
      <c r="AE44" s="10"/>
      <c r="AF44" s="10"/>
      <c r="AG44" s="10"/>
    </row>
    <row r="45" spans="30:33" x14ac:dyDescent="0.35">
      <c r="AD45" s="10"/>
      <c r="AE45" s="10"/>
      <c r="AF45" s="10"/>
      <c r="AG45" s="10"/>
    </row>
    <row r="46" spans="30:33" x14ac:dyDescent="0.35">
      <c r="AD46" s="10"/>
      <c r="AE46" s="10"/>
      <c r="AF46" s="10"/>
      <c r="AG46" s="10"/>
    </row>
    <row r="47" spans="30:33" x14ac:dyDescent="0.35">
      <c r="AD47" s="10"/>
      <c r="AE47" s="10"/>
      <c r="AF47" s="10"/>
      <c r="AG47" s="10"/>
    </row>
    <row r="48" spans="30:33" x14ac:dyDescent="0.35">
      <c r="AD48" s="10"/>
      <c r="AE48" s="10"/>
      <c r="AF48" s="10"/>
      <c r="AG48" s="10"/>
    </row>
    <row r="49" spans="30:33" x14ac:dyDescent="0.35">
      <c r="AD49" s="10"/>
      <c r="AE49" s="10"/>
      <c r="AF49" s="10"/>
      <c r="AG49" s="10"/>
    </row>
    <row r="50" spans="30:33" x14ac:dyDescent="0.35">
      <c r="AD50" s="10"/>
      <c r="AE50" s="10"/>
      <c r="AF50" s="10"/>
      <c r="AG50" s="10"/>
    </row>
    <row r="51" spans="30:33" x14ac:dyDescent="0.35">
      <c r="AD51" s="10"/>
      <c r="AE51" s="10"/>
      <c r="AF51" s="10"/>
      <c r="AG51" s="10"/>
    </row>
    <row r="52" spans="30:33" x14ac:dyDescent="0.35">
      <c r="AD52" s="10"/>
      <c r="AE52" s="10"/>
      <c r="AF52" s="10"/>
      <c r="AG52" s="10"/>
    </row>
    <row r="53" spans="30:33" x14ac:dyDescent="0.35">
      <c r="AD53" s="10"/>
      <c r="AE53" s="10"/>
      <c r="AF53" s="10"/>
      <c r="AG53" s="10"/>
    </row>
    <row r="54" spans="30:33" x14ac:dyDescent="0.35">
      <c r="AD54" s="10"/>
      <c r="AE54" s="10"/>
      <c r="AF54" s="10"/>
      <c r="AG54" s="10"/>
    </row>
    <row r="55" spans="30:33" x14ac:dyDescent="0.35">
      <c r="AD55" s="10"/>
      <c r="AE55" s="10"/>
      <c r="AF55" s="10"/>
      <c r="AG55" s="10"/>
    </row>
    <row r="56" spans="30:33" x14ac:dyDescent="0.35">
      <c r="AD56" s="10"/>
      <c r="AE56" s="10"/>
      <c r="AF56" s="10"/>
      <c r="AG56" s="10"/>
    </row>
    <row r="57" spans="30:33" x14ac:dyDescent="0.35">
      <c r="AD57" s="10"/>
      <c r="AE57" s="10"/>
      <c r="AF57" s="10"/>
      <c r="AG57" s="10"/>
    </row>
    <row r="58" spans="30:33" x14ac:dyDescent="0.35">
      <c r="AD58" s="10"/>
      <c r="AE58" s="10"/>
      <c r="AF58" s="10"/>
      <c r="AG58" s="10"/>
    </row>
    <row r="59" spans="30:33" x14ac:dyDescent="0.35">
      <c r="AD59" s="10"/>
      <c r="AE59" s="10"/>
      <c r="AF59" s="10"/>
      <c r="AG59" s="10"/>
    </row>
    <row r="60" spans="30:33" x14ac:dyDescent="0.35">
      <c r="AD60" s="10"/>
      <c r="AE60" s="10"/>
      <c r="AF60" s="10"/>
      <c r="AG60" s="10"/>
    </row>
    <row r="61" spans="30:33" x14ac:dyDescent="0.35">
      <c r="AD61" s="10"/>
      <c r="AE61" s="10"/>
      <c r="AF61" s="10"/>
      <c r="AG61" s="10"/>
    </row>
    <row r="62" spans="30:33" x14ac:dyDescent="0.35">
      <c r="AD62" s="10"/>
      <c r="AE62" s="10"/>
      <c r="AF62" s="10"/>
      <c r="AG62" s="10"/>
    </row>
    <row r="63" spans="30:33" x14ac:dyDescent="0.35">
      <c r="AD63" s="10"/>
      <c r="AE63" s="10"/>
      <c r="AF63" s="10"/>
      <c r="AG63" s="10"/>
    </row>
    <row r="64" spans="30:33" x14ac:dyDescent="0.35">
      <c r="AD64" s="10"/>
      <c r="AE64" s="10"/>
      <c r="AF64" s="10"/>
      <c r="AG64" s="10"/>
    </row>
    <row r="65" spans="30:33" x14ac:dyDescent="0.35">
      <c r="AD65" s="10"/>
      <c r="AE65" s="10"/>
      <c r="AF65" s="10"/>
      <c r="AG65" s="10"/>
    </row>
    <row r="66" spans="30:33" x14ac:dyDescent="0.35">
      <c r="AD66" s="10"/>
      <c r="AE66" s="10"/>
      <c r="AF66" s="10"/>
      <c r="AG66" s="10"/>
    </row>
    <row r="67" spans="30:33" x14ac:dyDescent="0.35">
      <c r="AD67" s="10"/>
      <c r="AE67" s="10"/>
      <c r="AF67" s="10"/>
      <c r="AG67" s="10"/>
    </row>
    <row r="68" spans="30:33" x14ac:dyDescent="0.35">
      <c r="AD68" s="10"/>
      <c r="AE68" s="10"/>
      <c r="AF68" s="10"/>
      <c r="AG68" s="10"/>
    </row>
    <row r="69" spans="30:33" x14ac:dyDescent="0.35">
      <c r="AD69" s="10"/>
      <c r="AE69" s="10"/>
      <c r="AF69" s="10"/>
      <c r="AG69" s="10"/>
    </row>
    <row r="70" spans="30:33" x14ac:dyDescent="0.35">
      <c r="AD70" s="10"/>
      <c r="AE70" s="10"/>
      <c r="AF70" s="10"/>
      <c r="AG70" s="10"/>
    </row>
    <row r="71" spans="30:33" x14ac:dyDescent="0.35">
      <c r="AD71" s="10"/>
      <c r="AE71" s="10"/>
      <c r="AF71" s="10"/>
      <c r="AG71" s="10"/>
    </row>
    <row r="72" spans="30:33" x14ac:dyDescent="0.35">
      <c r="AD72" s="10"/>
      <c r="AE72" s="10"/>
      <c r="AF72" s="10"/>
      <c r="AG72" s="10"/>
    </row>
    <row r="73" spans="30:33" x14ac:dyDescent="0.35">
      <c r="AD73" s="10"/>
      <c r="AE73" s="10"/>
      <c r="AF73" s="10"/>
      <c r="AG73" s="10"/>
    </row>
    <row r="74" spans="30:33" x14ac:dyDescent="0.35">
      <c r="AD74" s="10"/>
      <c r="AE74" s="10"/>
      <c r="AF74" s="10"/>
      <c r="AG74" s="10"/>
    </row>
    <row r="75" spans="30:33" x14ac:dyDescent="0.35">
      <c r="AD75" s="10"/>
      <c r="AE75" s="10"/>
      <c r="AF75" s="10"/>
      <c r="AG75" s="10"/>
    </row>
    <row r="76" spans="30:33" x14ac:dyDescent="0.35">
      <c r="AD76" s="10"/>
      <c r="AE76" s="10"/>
      <c r="AF76" s="10"/>
      <c r="AG76" s="10"/>
    </row>
    <row r="77" spans="30:33" x14ac:dyDescent="0.35">
      <c r="AD77" s="10"/>
      <c r="AE77" s="10"/>
      <c r="AF77" s="10"/>
      <c r="AG77" s="10"/>
    </row>
    <row r="78" spans="30:33" x14ac:dyDescent="0.35">
      <c r="AD78" s="10"/>
      <c r="AE78" s="10"/>
      <c r="AF78" s="10"/>
      <c r="AG78" s="10"/>
    </row>
    <row r="79" spans="30:33" x14ac:dyDescent="0.35">
      <c r="AD79" s="10"/>
      <c r="AE79" s="10"/>
      <c r="AF79" s="10"/>
      <c r="AG79" s="10"/>
    </row>
    <row r="80" spans="30:33" x14ac:dyDescent="0.35">
      <c r="AD80" s="10"/>
      <c r="AE80" s="10"/>
      <c r="AF80" s="10"/>
      <c r="AG80" s="10"/>
    </row>
    <row r="81" spans="30:33" x14ac:dyDescent="0.35">
      <c r="AD81" s="10"/>
      <c r="AE81" s="10"/>
      <c r="AF81" s="10"/>
      <c r="AG81" s="10"/>
    </row>
    <row r="82" spans="30:33" x14ac:dyDescent="0.35">
      <c r="AD82" s="10"/>
      <c r="AE82" s="10"/>
      <c r="AF82" s="10"/>
      <c r="AG82" s="10"/>
    </row>
    <row r="83" spans="30:33" x14ac:dyDescent="0.35">
      <c r="AD83" s="10"/>
      <c r="AE83" s="10"/>
      <c r="AF83" s="10"/>
      <c r="AG83" s="10"/>
    </row>
    <row r="84" spans="30:33" x14ac:dyDescent="0.35">
      <c r="AD84" s="10"/>
      <c r="AE84" s="10"/>
      <c r="AF84" s="10"/>
      <c r="AG84" s="10"/>
    </row>
    <row r="85" spans="30:33" x14ac:dyDescent="0.35">
      <c r="AD85" s="10"/>
      <c r="AE85" s="10"/>
      <c r="AF85" s="10"/>
      <c r="AG85" s="10"/>
    </row>
    <row r="86" spans="30:33" x14ac:dyDescent="0.35">
      <c r="AD86" s="10"/>
      <c r="AE86" s="10"/>
      <c r="AF86" s="10"/>
      <c r="AG86" s="10"/>
    </row>
    <row r="87" spans="30:33" x14ac:dyDescent="0.35">
      <c r="AD87" s="10"/>
      <c r="AE87" s="10"/>
      <c r="AF87" s="10"/>
      <c r="AG87" s="10"/>
    </row>
    <row r="88" spans="30:33" x14ac:dyDescent="0.35">
      <c r="AD88" s="10"/>
      <c r="AE88" s="10"/>
      <c r="AF88" s="10"/>
      <c r="AG88" s="10"/>
    </row>
    <row r="89" spans="30:33" x14ac:dyDescent="0.35">
      <c r="AD89" s="10"/>
      <c r="AE89" s="10"/>
      <c r="AF89" s="10"/>
      <c r="AG89" s="10"/>
    </row>
    <row r="90" spans="30:33" x14ac:dyDescent="0.35">
      <c r="AD90" s="10"/>
      <c r="AE90" s="10"/>
      <c r="AF90" s="10"/>
      <c r="AG90" s="10"/>
    </row>
    <row r="91" spans="30:33" x14ac:dyDescent="0.35">
      <c r="AD91" s="10"/>
      <c r="AE91" s="10"/>
      <c r="AF91" s="10"/>
      <c r="AG91" s="10"/>
    </row>
    <row r="92" spans="30:33" x14ac:dyDescent="0.35">
      <c r="AD92" s="10"/>
      <c r="AE92" s="10"/>
      <c r="AF92" s="10"/>
      <c r="AG92" s="10"/>
    </row>
    <row r="93" spans="30:33" x14ac:dyDescent="0.35">
      <c r="AD93" s="10"/>
      <c r="AE93" s="10"/>
      <c r="AF93" s="10"/>
      <c r="AG93" s="10"/>
    </row>
    <row r="94" spans="30:33" x14ac:dyDescent="0.35">
      <c r="AD94" s="10"/>
      <c r="AE94" s="10"/>
      <c r="AF94" s="10"/>
      <c r="AG94" s="10"/>
    </row>
    <row r="95" spans="30:33" x14ac:dyDescent="0.35">
      <c r="AD95" s="10"/>
      <c r="AE95" s="10"/>
      <c r="AF95" s="10"/>
      <c r="AG95" s="10"/>
    </row>
    <row r="96" spans="30:33" x14ac:dyDescent="0.35">
      <c r="AD96" s="10"/>
      <c r="AE96" s="10"/>
      <c r="AF96" s="10"/>
      <c r="AG96" s="10"/>
    </row>
    <row r="97" spans="30:33" x14ac:dyDescent="0.35">
      <c r="AD97" s="10"/>
      <c r="AE97" s="10"/>
      <c r="AF97" s="10"/>
      <c r="AG97" s="10"/>
    </row>
    <row r="98" spans="30:33" x14ac:dyDescent="0.35">
      <c r="AD98" s="10"/>
      <c r="AE98" s="10"/>
      <c r="AF98" s="10"/>
      <c r="AG98" s="10"/>
    </row>
    <row r="99" spans="30:33" x14ac:dyDescent="0.35">
      <c r="AD99" s="10"/>
      <c r="AE99" s="10"/>
      <c r="AF99" s="10"/>
      <c r="AG99" s="10"/>
    </row>
    <row r="100" spans="30:33" x14ac:dyDescent="0.35">
      <c r="AD100" s="10"/>
      <c r="AE100" s="10"/>
      <c r="AF100" s="10"/>
      <c r="AG100" s="10"/>
    </row>
    <row r="101" spans="30:33" x14ac:dyDescent="0.35">
      <c r="AD101" s="10"/>
      <c r="AE101" s="10"/>
      <c r="AF101" s="10"/>
      <c r="AG101" s="10"/>
    </row>
    <row r="102" spans="30:33" x14ac:dyDescent="0.35">
      <c r="AD102" s="10"/>
      <c r="AE102" s="10"/>
      <c r="AF102" s="10"/>
      <c r="AG102" s="10"/>
    </row>
    <row r="103" spans="30:33" x14ac:dyDescent="0.35">
      <c r="AD103" s="10"/>
      <c r="AE103" s="10"/>
      <c r="AF103" s="10"/>
      <c r="AG103" s="10"/>
    </row>
    <row r="104" spans="30:33" x14ac:dyDescent="0.35">
      <c r="AD104" s="10"/>
      <c r="AE104" s="10"/>
      <c r="AF104" s="10"/>
      <c r="AG104" s="10"/>
    </row>
    <row r="105" spans="30:33" x14ac:dyDescent="0.35">
      <c r="AD105" s="10"/>
      <c r="AE105" s="10"/>
      <c r="AF105" s="10"/>
      <c r="AG105" s="10"/>
    </row>
    <row r="106" spans="30:33" x14ac:dyDescent="0.35">
      <c r="AD106" s="10"/>
      <c r="AE106" s="10"/>
      <c r="AF106" s="10"/>
      <c r="AG106" s="10"/>
    </row>
    <row r="107" spans="30:33" x14ac:dyDescent="0.35">
      <c r="AD107" s="10"/>
      <c r="AE107" s="10"/>
      <c r="AF107" s="10"/>
      <c r="AG107" s="10"/>
    </row>
    <row r="108" spans="30:33" x14ac:dyDescent="0.35">
      <c r="AD108" s="10"/>
      <c r="AE108" s="10"/>
      <c r="AF108" s="10"/>
      <c r="AG108" s="10"/>
    </row>
  </sheetData>
  <sortState xmlns:xlrd2="http://schemas.microsoft.com/office/spreadsheetml/2017/richdata2" ref="E1:F16">
    <sortCondition ref="F1:F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Déclaration</vt:lpstr>
      <vt:lpstr>Info</vt:lpstr>
    </vt:vector>
  </TitlesOfParts>
  <Company>SPFB-COCOF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BUYSE</dc:creator>
  <cp:lastModifiedBy>Francois BUYSE</cp:lastModifiedBy>
  <dcterms:created xsi:type="dcterms:W3CDTF">2024-06-25T11:54:09Z</dcterms:created>
  <dcterms:modified xsi:type="dcterms:W3CDTF">2025-07-16T13:45:15Z</dcterms:modified>
</cp:coreProperties>
</file>