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Bdero\Documents\Memento\document adaptés dernieres versions\documents en .xslx\"/>
    </mc:Choice>
  </mc:AlternateContent>
  <bookViews>
    <workbookView xWindow="0" yWindow="0" windowWidth="27570" windowHeight="11640" tabRatio="746" activeTab="5"/>
  </bookViews>
  <sheets>
    <sheet name="Tableau récapitulatif" sheetId="1" r:id="rId1"/>
    <sheet name="Dépenses de l'activité" sheetId="2" r:id="rId2"/>
    <sheet name="Recettes de l'activité" sheetId="3" r:id="rId3"/>
    <sheet name="Dépenses de l'association" sheetId="4" r:id="rId4"/>
    <sheet name="Recettes de l'association" sheetId="5" r:id="rId5"/>
    <sheet name="Subventions année précédente" sheetId="6" r:id="rId6"/>
  </sheets>
  <definedNames>
    <definedName name="_xlnm.Print_Area" localSheetId="3">'Dépenses de l''association'!$A$1:$J$90</definedName>
    <definedName name="_xlnm.Print_Area" localSheetId="2">'Recettes de l''activité'!$A$1:$J$89</definedName>
    <definedName name="_xlnm.Print_Area" localSheetId="5">'Subventions année précédente'!$A$1:$I$77</definedName>
    <definedName name="_xlnm.Print_Area" localSheetId="0">'Tableau récapitulatif'!$A$1:$E$20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4" i="6" l="1"/>
  <c r="I25" i="6"/>
  <c r="I11" i="6"/>
  <c r="I5" i="6"/>
  <c r="J5" i="5"/>
  <c r="J13" i="5"/>
  <c r="J19" i="5"/>
  <c r="J33" i="5"/>
  <c r="J82" i="5"/>
  <c r="J85" i="5"/>
  <c r="J87" i="5"/>
  <c r="J89" i="5"/>
  <c r="J5" i="4"/>
  <c r="J10" i="4"/>
  <c r="J19" i="4"/>
  <c r="J27" i="4"/>
  <c r="J40" i="4"/>
  <c r="J48" i="4"/>
  <c r="J55" i="4"/>
  <c r="J76" i="4"/>
  <c r="J78" i="4"/>
  <c r="J85" i="4"/>
  <c r="J88" i="4"/>
  <c r="J90" i="4"/>
  <c r="J5" i="3"/>
  <c r="J12" i="3"/>
  <c r="J17" i="3"/>
  <c r="J31" i="3"/>
  <c r="J82" i="3"/>
  <c r="J85" i="3"/>
  <c r="J87" i="3"/>
  <c r="J89" i="3"/>
  <c r="K92" i="2"/>
  <c r="J5" i="2"/>
  <c r="J10" i="2"/>
  <c r="J19" i="2"/>
  <c r="J27" i="2"/>
  <c r="J40" i="2"/>
  <c r="J48" i="2"/>
  <c r="J55" i="2"/>
  <c r="J78" i="2"/>
  <c r="J80" i="2"/>
  <c r="J87" i="2"/>
  <c r="J90" i="2"/>
  <c r="B8" i="1"/>
  <c r="C8" i="1"/>
  <c r="J92" i="2" l="1"/>
</calcChain>
</file>

<file path=xl/sharedStrings.xml><?xml version="1.0" encoding="utf-8"?>
<sst xmlns="http://schemas.openxmlformats.org/spreadsheetml/2006/main" count="465" uniqueCount="189">
  <si>
    <t>Budget prévisionnel de l'association et de l'activité</t>
  </si>
  <si>
    <t>Tableau récapitulatif</t>
  </si>
  <si>
    <t>Activité</t>
  </si>
  <si>
    <t>Association</t>
  </si>
  <si>
    <t>Recettes totales</t>
  </si>
  <si>
    <t>Dépenses totales</t>
  </si>
  <si>
    <t>Solde</t>
  </si>
  <si>
    <t>Budget prévisionnel de l'activité</t>
  </si>
  <si>
    <t>Exercice:</t>
  </si>
  <si>
    <t>DEPENSES</t>
  </si>
  <si>
    <t>Montants</t>
  </si>
  <si>
    <t>Totaux</t>
  </si>
  <si>
    <t>Proposition de prise en charge par la Cocof</t>
  </si>
  <si>
    <t>60/</t>
  </si>
  <si>
    <t>Activités et animation</t>
  </si>
  <si>
    <t>Activités (billets d'entrée, etc.)</t>
  </si>
  <si>
    <t>Animation (matériel pédagogique, etc.)</t>
  </si>
  <si>
    <t>Autre (à préciser)</t>
  </si>
  <si>
    <t>61/</t>
  </si>
  <si>
    <t>Location et charges</t>
  </si>
  <si>
    <t>Locations  permanentes</t>
  </si>
  <si>
    <t>Locations  ponctuelles</t>
  </si>
  <si>
    <t>Charges (eau, gaz, électricité)</t>
  </si>
  <si>
    <t>Assurances</t>
  </si>
  <si>
    <t>Entretien</t>
  </si>
  <si>
    <t>Matériel et produits d'entretien</t>
  </si>
  <si>
    <t>Promotion et de publication</t>
  </si>
  <si>
    <t>Frais de réalisation</t>
  </si>
  <si>
    <t>Frais d’impression</t>
  </si>
  <si>
    <t>Frais de distribution</t>
  </si>
  <si>
    <t>Réceptions, relations publiques</t>
  </si>
  <si>
    <t>Droits d'auteur</t>
  </si>
  <si>
    <t>Administratif</t>
  </si>
  <si>
    <t xml:space="preserve">Petit matériel </t>
  </si>
  <si>
    <t>Petit mobilier de bureau</t>
  </si>
  <si>
    <t>Matériel spécifique</t>
  </si>
  <si>
    <t>Fournitures et documentation</t>
  </si>
  <si>
    <t>Téléphone, fax</t>
  </si>
  <si>
    <t>Frais postaux</t>
  </si>
  <si>
    <t>Photocopies</t>
  </si>
  <si>
    <t xml:space="preserve">Maintenance </t>
  </si>
  <si>
    <t>Frais de gestion, secretariat social</t>
  </si>
  <si>
    <t>Déplacements</t>
  </si>
  <si>
    <t>Location ponctuelle</t>
  </si>
  <si>
    <t>Carburant</t>
  </si>
  <si>
    <t>Assurances, taxes</t>
  </si>
  <si>
    <t>Transport public</t>
  </si>
  <si>
    <t>Transport privé</t>
  </si>
  <si>
    <t>Sous-traitance, honoraires, etc.</t>
  </si>
  <si>
    <t>Honoraires comptables, avocats,…</t>
  </si>
  <si>
    <t>Vacataires,…</t>
  </si>
  <si>
    <t>Résidences d'artiste</t>
  </si>
  <si>
    <t>Défraiement de bénévoles</t>
  </si>
  <si>
    <t>62/</t>
  </si>
  <si>
    <t>Personnel</t>
  </si>
  <si>
    <t>Veuillez indiquer les dates d’engagement du personnel subventionné</t>
  </si>
  <si>
    <t>Rémunérations brutes</t>
  </si>
  <si>
    <t>Personnel d’encadrement</t>
  </si>
  <si>
    <t>Personnel d’administration</t>
  </si>
  <si>
    <t>Personnel technique</t>
  </si>
  <si>
    <t>Cotisations patronales d’assurances sociales</t>
  </si>
  <si>
    <t>Autre</t>
  </si>
  <si>
    <t>Pécules de vacances, primes de fin d’année</t>
  </si>
  <si>
    <t>Intervention dans le traitement des FBIE, ACS, etc.</t>
  </si>
  <si>
    <t>assurance légale</t>
  </si>
  <si>
    <t>Médecine du travail</t>
  </si>
  <si>
    <t>Vêtements de travail</t>
  </si>
  <si>
    <t>63/</t>
  </si>
  <si>
    <r>
      <t xml:space="preserve"> Investissements </t>
    </r>
    <r>
      <rPr>
        <i/>
        <sz val="10"/>
        <rFont val="Georgia"/>
        <family val="1"/>
      </rPr>
      <t>(à détailler dans la description de l'activité)</t>
    </r>
  </si>
  <si>
    <t>64/</t>
  </si>
  <si>
    <t>Impôts et taxes</t>
  </si>
  <si>
    <t>Taxes</t>
  </si>
  <si>
    <t>Droits d’enregistrement</t>
  </si>
  <si>
    <t>Tva non déductible</t>
  </si>
  <si>
    <t>Impôts</t>
  </si>
  <si>
    <t>65/</t>
  </si>
  <si>
    <t>Charges financières</t>
  </si>
  <si>
    <t>Charges financières sur emprunt lié aux délais de subventionnement</t>
  </si>
  <si>
    <t>66/</t>
  </si>
  <si>
    <t>Charges exceptionnelles</t>
  </si>
  <si>
    <t>TOTAL DEPENSES ACTIVITE</t>
  </si>
  <si>
    <t>RECETTES</t>
  </si>
  <si>
    <t>Le subside est-il
- en Demande ? (D)
- Acquis ? (A)</t>
  </si>
  <si>
    <t>70/</t>
  </si>
  <si>
    <t>Recettes propres</t>
  </si>
  <si>
    <t>Dons</t>
  </si>
  <si>
    <t>Sponsors</t>
  </si>
  <si>
    <t>Cotisations des membres</t>
  </si>
  <si>
    <t>Recettes d'activités</t>
  </si>
  <si>
    <t>71/</t>
  </si>
  <si>
    <t>Conventions</t>
  </si>
  <si>
    <t>Fondation Roi Baudouin</t>
  </si>
  <si>
    <t>Loterie Nationale</t>
  </si>
  <si>
    <t>72/</t>
  </si>
  <si>
    <t>Subventions de la Commission Communautaire Française</t>
  </si>
  <si>
    <t>Préciser le(s) programme(s) / Mentionnez également le subside pour lequel cette demande est introduite</t>
  </si>
  <si>
    <t>Culture</t>
  </si>
  <si>
    <t>Social</t>
  </si>
  <si>
    <t>Parascolaire</t>
  </si>
  <si>
    <t>Aide aux personnes</t>
  </si>
  <si>
    <t>handicapées</t>
  </si>
  <si>
    <t>Santé</t>
  </si>
  <si>
    <t>Tourisme</t>
  </si>
  <si>
    <t>Sport</t>
  </si>
  <si>
    <t>Infrastructure</t>
  </si>
  <si>
    <t>Enseignement</t>
  </si>
  <si>
    <t>73/</t>
  </si>
  <si>
    <t>Subventions d'autres Pouvoirs Publics</t>
  </si>
  <si>
    <t>Préciser le(s) programme(s)</t>
  </si>
  <si>
    <t>Fédération Wallonie-Bruxelles</t>
  </si>
  <si>
    <t>Education Permanente</t>
  </si>
  <si>
    <t>Service Jeunesse</t>
  </si>
  <si>
    <t>Aide à la Jeunesse</t>
  </si>
  <si>
    <t>Secteur santé</t>
  </si>
  <si>
    <t>Secteur Femmes</t>
  </si>
  <si>
    <t>C.E.C.</t>
  </si>
  <si>
    <t>Formations</t>
  </si>
  <si>
    <t>F.B.I.</t>
  </si>
  <si>
    <t>Commune</t>
  </si>
  <si>
    <t>En direct</t>
  </si>
  <si>
    <t xml:space="preserve">Via programme </t>
  </si>
  <si>
    <t xml:space="preserve">cohabitation/intégration </t>
  </si>
  <si>
    <t>Région / Actiris</t>
  </si>
  <si>
    <t>Convention de</t>
  </si>
  <si>
    <t xml:space="preserve"> partenariat</t>
  </si>
  <si>
    <t>Ex T.C.T.</t>
  </si>
  <si>
    <t>Insertion par le logement</t>
  </si>
  <si>
    <t xml:space="preserve">Politique pour </t>
  </si>
  <si>
    <t xml:space="preserve">les grandes villes </t>
  </si>
  <si>
    <t>Contrats de quartier</t>
  </si>
  <si>
    <t>A.C.S.</t>
  </si>
  <si>
    <t>Fédéral</t>
  </si>
  <si>
    <t>Contrat de prévention</t>
  </si>
  <si>
    <t>Contrat de sécurité</t>
  </si>
  <si>
    <t>F.E.S.C.</t>
  </si>
  <si>
    <t xml:space="preserve">Projets pilotes </t>
  </si>
  <si>
    <t>de prévention</t>
  </si>
  <si>
    <t>F.I.P.I.</t>
  </si>
  <si>
    <t xml:space="preserve">Subsidiation </t>
  </si>
  <si>
    <t>via l'INAMI</t>
  </si>
  <si>
    <t>Maribel</t>
  </si>
  <si>
    <t xml:space="preserve">Politique </t>
  </si>
  <si>
    <t xml:space="preserve">pour les grandes villes </t>
  </si>
  <si>
    <t>Supranational, Union européenne</t>
  </si>
  <si>
    <t>Now</t>
  </si>
  <si>
    <t>Horizon</t>
  </si>
  <si>
    <t>Fonds Social Européen</t>
  </si>
  <si>
    <t>Autres</t>
  </si>
  <si>
    <t>COCOM</t>
  </si>
  <si>
    <t>VGC</t>
  </si>
  <si>
    <t xml:space="preserve">Communauté </t>
  </si>
  <si>
    <t>flamande</t>
  </si>
  <si>
    <t>74/</t>
  </si>
  <si>
    <t>Subsides en capital</t>
  </si>
  <si>
    <t>Amortissements et investissements</t>
  </si>
  <si>
    <t>75/</t>
  </si>
  <si>
    <t>Produits financiers</t>
  </si>
  <si>
    <t>76/</t>
  </si>
  <si>
    <t>Produits exceptionnels</t>
  </si>
  <si>
    <t>TOTAL RECETTES ACTIVITE:</t>
  </si>
  <si>
    <t>Budget prévisionnel de l'association</t>
  </si>
  <si>
    <t>Promotion et publication</t>
  </si>
  <si>
    <t>Intervention dans le traitement des TCT, FBIE, primes,…</t>
  </si>
  <si>
    <t>Assurances légales</t>
  </si>
  <si>
    <t>Investissements</t>
  </si>
  <si>
    <t xml:space="preserve"> </t>
  </si>
  <si>
    <t>TOTAL DEPENSES ASSOCIATION:</t>
  </si>
  <si>
    <t>Aide aux personnes handicapées</t>
  </si>
  <si>
    <t>cohabitation/intégration</t>
  </si>
  <si>
    <t xml:space="preserve">Convention </t>
  </si>
  <si>
    <t>de partenariat</t>
  </si>
  <si>
    <t>Subsidiation via l'INAMI</t>
  </si>
  <si>
    <t>pour les grandes villes</t>
  </si>
  <si>
    <t>Communauté flamande</t>
  </si>
  <si>
    <t>TOTAL RECETTES ASSOCIATION :</t>
  </si>
  <si>
    <t>(veuillez préciser via quelle institution)</t>
  </si>
  <si>
    <t>Recettes provenant de Subventions et conventions de l'association pour l'année précédente</t>
  </si>
  <si>
    <t>- le présent tableau récapitulatif,</t>
  </si>
  <si>
    <t>- les recettes de l'activité à subventionner,</t>
  </si>
  <si>
    <t>- les dépenses de l'activité à subventionner,</t>
  </si>
  <si>
    <t>- les dépenses relatives au fonctionnement de l'association dans son ensemble,</t>
  </si>
  <si>
    <t>- les recettes relatives au fonctionnement de l'association dans son ensemble,</t>
  </si>
  <si>
    <t>- la liste des autres partenaires ayant financé les activités de l'asbl (quelles qu'elles soient) durant l'exercice comptable précédent.</t>
  </si>
  <si>
    <t>Nom de l'association :</t>
  </si>
  <si>
    <t>de l'association :</t>
  </si>
  <si>
    <t>Exercice :</t>
  </si>
  <si>
    <t>Si vous avez perçu des aides durant l'exercice précédent, veuillez remplir les champs utiles</t>
  </si>
  <si>
    <r>
      <t>Il est demandé de remplir</t>
    </r>
    <r>
      <rPr>
        <u/>
        <sz val="12"/>
        <rFont val="Georgia"/>
        <family val="1"/>
      </rPr>
      <t xml:space="preserve"> l'ensemble des feuilles comprises dans ce fichier</t>
    </r>
    <r>
      <rPr>
        <sz val="12"/>
        <rFont val="Georgia"/>
        <family val="1"/>
      </rPr>
      <t xml:space="preserve"> (voir les onglets en bas de la feuille), à savoir :</t>
    </r>
  </si>
  <si>
    <t xml:space="preserve">Nom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</si>
</sst>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€_-;\-* #,##0.00\€_-;_-* \-??\€_-;_-@_-"/>
    <numFmt numFmtId="165" formatCode="#,##0.00\ &quot;€&quot;"/>
    <numFmt numFmtId="166" formatCode="#,##0.00\ _€"/>
  </numFmts>
  <fonts count="21" x14ac:knownFonts="1">
    <font>
      <sz val="10"/>
      <name val="Arial"/>
      <family val="2"/>
    </font>
    <font>
      <sz val="10"/>
      <name val="Georgia"/>
      <family val="1"/>
    </font>
    <font>
      <b/>
      <sz val="14"/>
      <color indexed="9"/>
      <name val="Georgia"/>
      <family val="1"/>
    </font>
    <font>
      <b/>
      <sz val="12"/>
      <color indexed="9"/>
      <name val="Georgia"/>
      <family val="1"/>
    </font>
    <font>
      <b/>
      <sz val="10"/>
      <color indexed="9"/>
      <name val="Georgia"/>
      <family val="1"/>
    </font>
    <font>
      <b/>
      <sz val="10"/>
      <name val="Georgia"/>
      <family val="1"/>
    </font>
    <font>
      <b/>
      <u/>
      <sz val="11"/>
      <name val="Georgia"/>
      <family val="1"/>
    </font>
    <font>
      <b/>
      <sz val="9"/>
      <name val="Georgia"/>
      <family val="1"/>
    </font>
    <font>
      <b/>
      <u/>
      <sz val="10"/>
      <name val="Georgia"/>
      <family val="1"/>
    </font>
    <font>
      <u/>
      <sz val="10"/>
      <name val="Georgia"/>
      <family val="1"/>
    </font>
    <font>
      <i/>
      <sz val="10"/>
      <name val="Georgia"/>
      <family val="1"/>
    </font>
    <font>
      <b/>
      <sz val="8"/>
      <name val="Georgia"/>
      <family val="1"/>
    </font>
    <font>
      <i/>
      <sz val="8"/>
      <name val="Georgia"/>
      <family val="1"/>
    </font>
    <font>
      <sz val="8"/>
      <name val="Georgia"/>
      <family val="1"/>
    </font>
    <font>
      <sz val="8"/>
      <name val="Arial"/>
      <family val="2"/>
    </font>
    <font>
      <b/>
      <sz val="14"/>
      <name val="Georgia"/>
      <family val="1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Georgia"/>
      <family val="1"/>
    </font>
    <font>
      <sz val="12"/>
      <name val="Georgia"/>
      <family val="1"/>
    </font>
    <font>
      <u/>
      <sz val="12"/>
      <name val="Georgia"/>
      <family val="1"/>
    </font>
  </fonts>
  <fills count="11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  <fill>
      <patternFill patternType="solid">
        <fgColor indexed="60"/>
        <bgColor indexed="25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76B15"/>
        <bgColor indexed="64"/>
      </patternFill>
    </fill>
    <fill>
      <patternFill patternType="solid">
        <fgColor rgb="FF963E26"/>
        <bgColor indexed="25"/>
      </patternFill>
    </fill>
    <fill>
      <patternFill patternType="solid">
        <fgColor theme="0"/>
        <bgColor indexed="25"/>
      </patternFill>
    </fill>
  </fills>
  <borders count="29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16" fillId="5" borderId="0" applyNumberFormat="0" applyBorder="0" applyAlignment="0" applyProtection="0"/>
  </cellStyleXfs>
  <cellXfs count="245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/>
    <xf numFmtId="0" fontId="3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5" fillId="0" borderId="12" xfId="0" applyFont="1" applyBorder="1"/>
    <xf numFmtId="0" fontId="5" fillId="0" borderId="0" xfId="0" applyFont="1" applyBorder="1" applyAlignment="1">
      <alignment horizontal="left"/>
    </xf>
    <xf numFmtId="0" fontId="1" fillId="0" borderId="0" xfId="0" applyFont="1" applyBorder="1"/>
    <xf numFmtId="164" fontId="5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6" fillId="0" borderId="12" xfId="0" applyFont="1" applyBorder="1"/>
    <xf numFmtId="164" fontId="5" fillId="0" borderId="0" xfId="0" applyNumberFormat="1" applyFont="1" applyBorder="1" applyAlignment="1">
      <alignment horizontal="center" vertical="center"/>
    </xf>
    <xf numFmtId="0" fontId="5" fillId="0" borderId="12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49" fontId="1" fillId="0" borderId="0" xfId="0" applyNumberFormat="1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0" applyFont="1" applyBorder="1"/>
    <xf numFmtId="0" fontId="5" fillId="0" borderId="0" xfId="0" applyFont="1" applyFill="1" applyBorder="1"/>
    <xf numFmtId="0" fontId="6" fillId="0" borderId="10" xfId="0" applyFont="1" applyFill="1" applyBorder="1"/>
    <xf numFmtId="0" fontId="5" fillId="0" borderId="14" xfId="0" applyFont="1" applyFill="1" applyBorder="1" applyAlignment="1">
      <alignment horizontal="left"/>
    </xf>
    <xf numFmtId="0" fontId="1" fillId="0" borderId="14" xfId="0" applyFont="1" applyFill="1" applyBorder="1"/>
    <xf numFmtId="0" fontId="1" fillId="0" borderId="14" xfId="0" applyFont="1" applyBorder="1"/>
    <xf numFmtId="164" fontId="1" fillId="0" borderId="14" xfId="0" applyNumberFormat="1" applyFont="1" applyBorder="1" applyAlignment="1">
      <alignment horizontal="center"/>
    </xf>
    <xf numFmtId="0" fontId="5" fillId="0" borderId="0" xfId="0" applyFont="1"/>
    <xf numFmtId="49" fontId="1" fillId="0" borderId="0" xfId="0" applyNumberFormat="1" applyFont="1"/>
    <xf numFmtId="164" fontId="1" fillId="0" borderId="0" xfId="0" applyNumberFormat="1" applyFont="1"/>
    <xf numFmtId="49" fontId="1" fillId="0" borderId="0" xfId="0" applyNumberFormat="1" applyFont="1" applyBorder="1"/>
    <xf numFmtId="0" fontId="5" fillId="0" borderId="12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49" fontId="1" fillId="0" borderId="0" xfId="0" applyNumberFormat="1" applyFont="1" applyBorder="1" applyAlignment="1">
      <alignment vertical="center"/>
    </xf>
    <xf numFmtId="49" fontId="11" fillId="0" borderId="0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top" wrapText="1"/>
    </xf>
    <xf numFmtId="0" fontId="5" fillId="0" borderId="0" xfId="0" applyFont="1" applyBorder="1"/>
    <xf numFmtId="164" fontId="1" fillId="0" borderId="13" xfId="0" applyNumberFormat="1" applyFont="1" applyBorder="1"/>
    <xf numFmtId="49" fontId="1" fillId="3" borderId="0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right"/>
    </xf>
    <xf numFmtId="164" fontId="9" fillId="0" borderId="13" xfId="0" applyNumberFormat="1" applyFont="1" applyBorder="1"/>
    <xf numFmtId="0" fontId="12" fillId="0" borderId="0" xfId="0" applyFont="1" applyBorder="1"/>
    <xf numFmtId="49" fontId="5" fillId="0" borderId="0" xfId="0" applyNumberFormat="1" applyFont="1" applyBorder="1"/>
    <xf numFmtId="49" fontId="1" fillId="3" borderId="2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8" xfId="0" applyNumberFormat="1" applyFont="1" applyFill="1" applyBorder="1" applyAlignment="1">
      <alignment horizontal="center"/>
    </xf>
    <xf numFmtId="49" fontId="1" fillId="3" borderId="5" xfId="0" applyNumberFormat="1" applyFont="1" applyFill="1" applyBorder="1" applyAlignment="1">
      <alignment horizontal="center"/>
    </xf>
    <xf numFmtId="49" fontId="1" fillId="3" borderId="10" xfId="0" applyNumberFormat="1" applyFont="1" applyFill="1" applyBorder="1" applyAlignment="1">
      <alignment horizontal="center"/>
    </xf>
    <xf numFmtId="49" fontId="1" fillId="3" borderId="17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2" fillId="0" borderId="0" xfId="0" applyNumberFormat="1" applyFont="1" applyBorder="1"/>
    <xf numFmtId="49" fontId="1" fillId="3" borderId="2" xfId="0" applyNumberFormat="1" applyFont="1" applyFill="1" applyBorder="1" applyAlignment="1"/>
    <xf numFmtId="49" fontId="1" fillId="3" borderId="3" xfId="0" applyNumberFormat="1" applyFont="1" applyFill="1" applyBorder="1" applyAlignment="1"/>
    <xf numFmtId="49" fontId="1" fillId="3" borderId="8" xfId="0" applyNumberFormat="1" applyFont="1" applyFill="1" applyBorder="1" applyAlignment="1"/>
    <xf numFmtId="49" fontId="1" fillId="3" borderId="5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0" fontId="1" fillId="0" borderId="12" xfId="0" applyFont="1" applyBorder="1"/>
    <xf numFmtId="49" fontId="1" fillId="0" borderId="0" xfId="0" applyNumberFormat="1" applyFont="1" applyBorder="1" applyAlignment="1">
      <alignment horizontal="center"/>
    </xf>
    <xf numFmtId="0" fontId="5" fillId="3" borderId="12" xfId="0" applyFont="1" applyFill="1" applyBorder="1"/>
    <xf numFmtId="0" fontId="5" fillId="3" borderId="0" xfId="0" applyFont="1" applyFill="1" applyBorder="1"/>
    <xf numFmtId="0" fontId="1" fillId="3" borderId="0" xfId="0" applyFont="1" applyFill="1" applyBorder="1"/>
    <xf numFmtId="49" fontId="1" fillId="3" borderId="0" xfId="0" applyNumberFormat="1" applyFont="1" applyFill="1" applyBorder="1"/>
    <xf numFmtId="0" fontId="1" fillId="3" borderId="0" xfId="0" applyFont="1" applyFill="1"/>
    <xf numFmtId="0" fontId="5" fillId="3" borderId="12" xfId="0" applyFont="1" applyFill="1" applyBorder="1" applyAlignment="1">
      <alignment horizontal="right"/>
    </xf>
    <xf numFmtId="0" fontId="8" fillId="0" borderId="10" xfId="0" applyFont="1" applyBorder="1"/>
    <xf numFmtId="0" fontId="5" fillId="0" borderId="14" xfId="0" applyFont="1" applyBorder="1"/>
    <xf numFmtId="49" fontId="1" fillId="0" borderId="14" xfId="0" applyNumberFormat="1" applyFont="1" applyBorder="1"/>
    <xf numFmtId="49" fontId="1" fillId="0" borderId="14" xfId="0" applyNumberFormat="1" applyFont="1" applyBorder="1" applyAlignment="1">
      <alignment horizontal="center"/>
    </xf>
    <xf numFmtId="164" fontId="8" fillId="0" borderId="16" xfId="0" applyNumberFormat="1" applyFont="1" applyBorder="1"/>
    <xf numFmtId="164" fontId="3" fillId="3" borderId="0" xfId="0" applyNumberFormat="1" applyFont="1" applyFill="1" applyBorder="1" applyAlignment="1">
      <alignment vertical="center"/>
    </xf>
    <xf numFmtId="164" fontId="1" fillId="0" borderId="13" xfId="0" applyNumberFormat="1" applyFont="1" applyBorder="1" applyAlignment="1">
      <alignment wrapText="1"/>
    </xf>
    <xf numFmtId="164" fontId="1" fillId="0" borderId="13" xfId="0" applyNumberFormat="1" applyFont="1" applyFill="1" applyBorder="1"/>
    <xf numFmtId="164" fontId="1" fillId="0" borderId="0" xfId="0" applyNumberFormat="1" applyFont="1" applyFill="1"/>
    <xf numFmtId="0" fontId="6" fillId="0" borderId="10" xfId="0" applyFont="1" applyBorder="1"/>
    <xf numFmtId="0" fontId="5" fillId="0" borderId="14" xfId="0" applyFont="1" applyBorder="1" applyAlignment="1">
      <alignment horizontal="left"/>
    </xf>
    <xf numFmtId="164" fontId="3" fillId="0" borderId="0" xfId="0" applyNumberFormat="1" applyFont="1" applyFill="1" applyBorder="1" applyAlignment="1">
      <alignment vertical="center"/>
    </xf>
    <xf numFmtId="49" fontId="11" fillId="0" borderId="0" xfId="0" applyNumberFormat="1" applyFont="1" applyBorder="1" applyAlignment="1">
      <alignment vertical="top" wrapText="1"/>
    </xf>
    <xf numFmtId="0" fontId="5" fillId="0" borderId="12" xfId="0" applyFont="1" applyFill="1" applyBorder="1"/>
    <xf numFmtId="49" fontId="1" fillId="3" borderId="1" xfId="0" applyNumberFormat="1" applyFont="1" applyFill="1" applyBorder="1" applyAlignment="1"/>
    <xf numFmtId="49" fontId="1" fillId="3" borderId="4" xfId="0" applyNumberFormat="1" applyFont="1" applyFill="1" applyBorder="1" applyAlignment="1"/>
    <xf numFmtId="49" fontId="1" fillId="3" borderId="6" xfId="0" applyNumberFormat="1" applyFont="1" applyFill="1" applyBorder="1" applyAlignment="1"/>
    <xf numFmtId="49" fontId="1" fillId="3" borderId="2" xfId="0" applyNumberFormat="1" applyFont="1" applyFill="1" applyBorder="1"/>
    <xf numFmtId="49" fontId="1" fillId="3" borderId="1" xfId="0" applyNumberFormat="1" applyFont="1" applyFill="1" applyBorder="1"/>
    <xf numFmtId="49" fontId="1" fillId="3" borderId="3" xfId="0" applyNumberFormat="1" applyFont="1" applyFill="1" applyBorder="1"/>
    <xf numFmtId="49" fontId="5" fillId="3" borderId="7" xfId="0" applyNumberFormat="1" applyFont="1" applyFill="1" applyBorder="1" applyAlignment="1">
      <alignment horizontal="center"/>
    </xf>
    <xf numFmtId="49" fontId="1" fillId="3" borderId="4" xfId="0" applyNumberFormat="1" applyFont="1" applyFill="1" applyBorder="1"/>
    <xf numFmtId="49" fontId="1" fillId="3" borderId="5" xfId="0" applyNumberFormat="1" applyFont="1" applyFill="1" applyBorder="1"/>
    <xf numFmtId="49" fontId="1" fillId="3" borderId="6" xfId="0" applyNumberFormat="1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49" fontId="1" fillId="3" borderId="17" xfId="0" applyNumberFormat="1" applyFont="1" applyFill="1" applyBorder="1"/>
    <xf numFmtId="49" fontId="1" fillId="3" borderId="12" xfId="0" applyNumberFormat="1" applyFont="1" applyFill="1" applyBorder="1" applyAlignment="1">
      <alignment horizontal="center"/>
    </xf>
    <xf numFmtId="49" fontId="1" fillId="3" borderId="13" xfId="0" applyNumberFormat="1" applyFont="1" applyFill="1" applyBorder="1"/>
    <xf numFmtId="164" fontId="1" fillId="3" borderId="6" xfId="0" applyNumberFormat="1" applyFont="1" applyFill="1" applyBorder="1" applyAlignment="1">
      <alignment horizontal="center"/>
    </xf>
    <xf numFmtId="0" fontId="8" fillId="0" borderId="10" xfId="0" applyFont="1" applyFill="1" applyBorder="1"/>
    <xf numFmtId="0" fontId="5" fillId="0" borderId="14" xfId="0" applyFont="1" applyFill="1" applyBorder="1"/>
    <xf numFmtId="49" fontId="1" fillId="3" borderId="7" xfId="0" applyNumberFormat="1" applyFont="1" applyFill="1" applyBorder="1" applyAlignment="1">
      <alignment horizontal="center"/>
    </xf>
    <xf numFmtId="0" fontId="0" fillId="6" borderId="0" xfId="0" applyFill="1"/>
    <xf numFmtId="0" fontId="2" fillId="6" borderId="0" xfId="0" applyFont="1" applyFill="1" applyBorder="1" applyAlignment="1">
      <alignment vertical="center" wrapText="1"/>
    </xf>
    <xf numFmtId="0" fontId="1" fillId="6" borderId="0" xfId="0" applyFont="1" applyFill="1" applyAlignment="1">
      <alignment vertical="center"/>
    </xf>
    <xf numFmtId="0" fontId="5" fillId="6" borderId="10" xfId="0" applyFont="1" applyFill="1" applyBorder="1" applyAlignment="1">
      <alignment vertical="center"/>
    </xf>
    <xf numFmtId="0" fontId="5" fillId="6" borderId="14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vertical="center"/>
    </xf>
    <xf numFmtId="49" fontId="1" fillId="6" borderId="14" xfId="0" applyNumberFormat="1" applyFont="1" applyFill="1" applyBorder="1" applyAlignment="1">
      <alignment vertical="center"/>
    </xf>
    <xf numFmtId="164" fontId="5" fillId="6" borderId="17" xfId="0" applyNumberFormat="1" applyFont="1" applyFill="1" applyBorder="1" applyAlignment="1">
      <alignment horizontal="center" vertical="center"/>
    </xf>
    <xf numFmtId="0" fontId="1" fillId="6" borderId="0" xfId="0" applyFont="1" applyFill="1"/>
    <xf numFmtId="0" fontId="5" fillId="6" borderId="12" xfId="0" applyFont="1" applyFill="1" applyBorder="1" applyAlignment="1">
      <alignment horizontal="right"/>
    </xf>
    <xf numFmtId="0" fontId="5" fillId="6" borderId="0" xfId="0" applyFont="1" applyFill="1" applyBorder="1"/>
    <xf numFmtId="0" fontId="1" fillId="6" borderId="0" xfId="0" applyFont="1" applyFill="1" applyBorder="1"/>
    <xf numFmtId="49" fontId="1" fillId="6" borderId="0" xfId="0" applyNumberFormat="1" applyFont="1" applyFill="1" applyBorder="1"/>
    <xf numFmtId="0" fontId="5" fillId="6" borderId="12" xfId="0" applyFont="1" applyFill="1" applyBorder="1"/>
    <xf numFmtId="49" fontId="1" fillId="7" borderId="2" xfId="0" applyNumberFormat="1" applyFont="1" applyFill="1" applyBorder="1"/>
    <xf numFmtId="49" fontId="1" fillId="7" borderId="1" xfId="0" applyNumberFormat="1" applyFont="1" applyFill="1" applyBorder="1"/>
    <xf numFmtId="49" fontId="1" fillId="7" borderId="3" xfId="0" applyNumberFormat="1" applyFont="1" applyFill="1" applyBorder="1"/>
    <xf numFmtId="49" fontId="1" fillId="7" borderId="4" xfId="0" applyNumberFormat="1" applyFont="1" applyFill="1" applyBorder="1"/>
    <xf numFmtId="49" fontId="1" fillId="7" borderId="5" xfId="0" applyNumberFormat="1" applyFont="1" applyFill="1" applyBorder="1"/>
    <xf numFmtId="49" fontId="1" fillId="7" borderId="6" xfId="0" applyNumberFormat="1" applyFont="1" applyFill="1" applyBorder="1"/>
    <xf numFmtId="0" fontId="12" fillId="6" borderId="0" xfId="0" applyFont="1" applyFill="1" applyBorder="1"/>
    <xf numFmtId="49" fontId="5" fillId="6" borderId="0" xfId="0" applyNumberFormat="1" applyFont="1" applyFill="1" applyBorder="1"/>
    <xf numFmtId="0" fontId="13" fillId="6" borderId="0" xfId="0" applyFont="1" applyFill="1" applyBorder="1"/>
    <xf numFmtId="49" fontId="12" fillId="6" borderId="0" xfId="0" applyNumberFormat="1" applyFont="1" applyFill="1" applyBorder="1"/>
    <xf numFmtId="49" fontId="1" fillId="7" borderId="4" xfId="0" applyNumberFormat="1" applyFont="1" applyFill="1" applyBorder="1" applyAlignment="1">
      <alignment horizontal="center"/>
    </xf>
    <xf numFmtId="49" fontId="1" fillId="7" borderId="2" xfId="0" applyNumberFormat="1" applyFont="1" applyFill="1" applyBorder="1" applyAlignment="1">
      <alignment horizontal="center"/>
    </xf>
    <xf numFmtId="49" fontId="1" fillId="7" borderId="5" xfId="0" applyNumberFormat="1" applyFont="1" applyFill="1" applyBorder="1" applyAlignment="1">
      <alignment horizontal="center"/>
    </xf>
    <xf numFmtId="49" fontId="1" fillId="7" borderId="10" xfId="0" applyNumberFormat="1" applyFont="1" applyFill="1" applyBorder="1" applyAlignment="1">
      <alignment horizontal="center"/>
    </xf>
    <xf numFmtId="49" fontId="1" fillId="7" borderId="17" xfId="0" applyNumberFormat="1" applyFont="1" applyFill="1" applyBorder="1"/>
    <xf numFmtId="49" fontId="1" fillId="7" borderId="12" xfId="0" applyNumberFormat="1" applyFont="1" applyFill="1" applyBorder="1" applyAlignment="1">
      <alignment horizontal="center"/>
    </xf>
    <xf numFmtId="49" fontId="1" fillId="7" borderId="13" xfId="0" applyNumberFormat="1" applyFont="1" applyFill="1" applyBorder="1"/>
    <xf numFmtId="0" fontId="1" fillId="6" borderId="0" xfId="0" applyFont="1" applyFill="1" applyBorder="1" applyAlignment="1"/>
    <xf numFmtId="0" fontId="5" fillId="6" borderId="18" xfId="0" applyFont="1" applyFill="1" applyBorder="1"/>
    <xf numFmtId="0" fontId="5" fillId="6" borderId="19" xfId="0" applyFont="1" applyFill="1" applyBorder="1"/>
    <xf numFmtId="0" fontId="1" fillId="6" borderId="19" xfId="0" applyFont="1" applyFill="1" applyBorder="1"/>
    <xf numFmtId="49" fontId="1" fillId="6" borderId="19" xfId="0" applyNumberFormat="1" applyFont="1" applyFill="1" applyBorder="1"/>
    <xf numFmtId="164" fontId="5" fillId="6" borderId="14" xfId="0" applyNumberFormat="1" applyFont="1" applyFill="1" applyBorder="1" applyAlignment="1">
      <alignment horizontal="center" vertical="center"/>
    </xf>
    <xf numFmtId="165" fontId="1" fillId="3" borderId="7" xfId="0" applyNumberFormat="1" applyFont="1" applyFill="1" applyBorder="1" applyAlignment="1">
      <alignment horizontal="center"/>
    </xf>
    <xf numFmtId="165" fontId="5" fillId="0" borderId="11" xfId="0" applyNumberFormat="1" applyFont="1" applyFill="1" applyBorder="1" applyAlignment="1">
      <alignment horizontal="center" vertical="center"/>
    </xf>
    <xf numFmtId="165" fontId="5" fillId="0" borderId="9" xfId="0" applyNumberFormat="1" applyFont="1" applyFill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1" fillId="0" borderId="14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7" fillId="0" borderId="13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/>
    </xf>
    <xf numFmtId="165" fontId="1" fillId="0" borderId="13" xfId="0" applyNumberFormat="1" applyFont="1" applyFill="1" applyBorder="1" applyAlignment="1">
      <alignment horizontal="center"/>
    </xf>
    <xf numFmtId="165" fontId="9" fillId="0" borderId="0" xfId="0" applyNumberFormat="1" applyFont="1" applyBorder="1"/>
    <xf numFmtId="165" fontId="1" fillId="0" borderId="13" xfId="0" applyNumberFormat="1" applyFont="1" applyBorder="1" applyAlignment="1">
      <alignment horizontal="center"/>
    </xf>
    <xf numFmtId="165" fontId="1" fillId="0" borderId="0" xfId="0" applyNumberFormat="1" applyFont="1" applyBorder="1"/>
    <xf numFmtId="165" fontId="1" fillId="0" borderId="0" xfId="0" applyNumberFormat="1" applyFont="1" applyFill="1" applyBorder="1"/>
    <xf numFmtId="165" fontId="9" fillId="0" borderId="0" xfId="0" applyNumberFormat="1" applyFont="1" applyFill="1" applyBorder="1"/>
    <xf numFmtId="165" fontId="8" fillId="0" borderId="15" xfId="0" applyNumberFormat="1" applyFont="1" applyBorder="1"/>
    <xf numFmtId="165" fontId="8" fillId="0" borderId="16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left" vertical="center"/>
    </xf>
    <xf numFmtId="166" fontId="5" fillId="0" borderId="0" xfId="0" applyNumberFormat="1" applyFont="1" applyBorder="1" applyAlignment="1">
      <alignment horizontal="center" vertical="center"/>
    </xf>
    <xf numFmtId="166" fontId="7" fillId="0" borderId="13" xfId="0" applyNumberFormat="1" applyFont="1" applyFill="1" applyBorder="1" applyAlignment="1">
      <alignment horizontal="center" vertical="center" wrapText="1"/>
    </xf>
    <xf numFmtId="166" fontId="1" fillId="0" borderId="0" xfId="0" applyNumberFormat="1" applyFont="1"/>
    <xf numFmtId="166" fontId="1" fillId="0" borderId="0" xfId="0" applyNumberFormat="1" applyFont="1" applyAlignment="1">
      <alignment horizontal="center"/>
    </xf>
    <xf numFmtId="164" fontId="3" fillId="10" borderId="0" xfId="0" applyNumberFormat="1" applyFont="1" applyFill="1" applyBorder="1" applyAlignment="1">
      <alignment vertical="center"/>
    </xf>
    <xf numFmtId="165" fontId="1" fillId="0" borderId="0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vertical="center"/>
    </xf>
    <xf numFmtId="165" fontId="1" fillId="0" borderId="13" xfId="0" applyNumberFormat="1" applyFont="1" applyBorder="1"/>
    <xf numFmtId="165" fontId="1" fillId="3" borderId="0" xfId="0" applyNumberFormat="1" applyFont="1" applyFill="1" applyBorder="1" applyAlignment="1">
      <alignment horizontal="center"/>
    </xf>
    <xf numFmtId="165" fontId="9" fillId="0" borderId="13" xfId="0" applyNumberFormat="1" applyFont="1" applyBorder="1"/>
    <xf numFmtId="165" fontId="1" fillId="3" borderId="8" xfId="0" applyNumberFormat="1" applyFont="1" applyFill="1" applyBorder="1" applyAlignment="1">
      <alignment horizontal="center"/>
    </xf>
    <xf numFmtId="165" fontId="1" fillId="3" borderId="5" xfId="0" applyNumberFormat="1" applyFont="1" applyFill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3" borderId="8" xfId="0" applyNumberFormat="1" applyFont="1" applyFill="1" applyBorder="1" applyAlignment="1"/>
    <xf numFmtId="165" fontId="1" fillId="3" borderId="5" xfId="0" applyNumberFormat="1" applyFont="1" applyFill="1" applyBorder="1" applyAlignment="1"/>
    <xf numFmtId="165" fontId="1" fillId="3" borderId="13" xfId="0" applyNumberFormat="1" applyFont="1" applyFill="1" applyBorder="1"/>
    <xf numFmtId="165" fontId="9" fillId="3" borderId="13" xfId="0" applyNumberFormat="1" applyFont="1" applyFill="1" applyBorder="1"/>
    <xf numFmtId="165" fontId="8" fillId="0" borderId="16" xfId="0" applyNumberFormat="1" applyFont="1" applyBorder="1"/>
    <xf numFmtId="0" fontId="1" fillId="3" borderId="7" xfId="0" applyNumberFormat="1" applyFont="1" applyFill="1" applyBorder="1" applyAlignment="1">
      <alignment horizontal="center" vertical="center"/>
    </xf>
    <xf numFmtId="165" fontId="5" fillId="0" borderId="24" xfId="0" applyNumberFormat="1" applyFont="1" applyBorder="1" applyAlignment="1">
      <alignment horizontal="left" vertical="center"/>
    </xf>
    <xf numFmtId="0" fontId="1" fillId="0" borderId="22" xfId="0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49" fontId="1" fillId="0" borderId="24" xfId="0" applyNumberFormat="1" applyFont="1" applyBorder="1" applyAlignment="1">
      <alignment vertical="center"/>
    </xf>
    <xf numFmtId="165" fontId="8" fillId="0" borderId="13" xfId="0" applyNumberFormat="1" applyFont="1" applyFill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165" fontId="1" fillId="0" borderId="13" xfId="0" applyNumberFormat="1" applyFont="1" applyBorder="1" applyAlignment="1">
      <alignment wrapText="1"/>
    </xf>
    <xf numFmtId="165" fontId="1" fillId="0" borderId="13" xfId="0" applyNumberFormat="1" applyFont="1" applyFill="1" applyBorder="1"/>
    <xf numFmtId="49" fontId="1" fillId="0" borderId="22" xfId="0" applyNumberFormat="1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5" fillId="6" borderId="0" xfId="0" applyFont="1" applyFill="1" applyBorder="1" applyAlignment="1">
      <alignment vertical="center" wrapText="1"/>
    </xf>
    <xf numFmtId="0" fontId="5" fillId="6" borderId="22" xfId="0" applyFont="1" applyFill="1" applyBorder="1" applyAlignment="1">
      <alignment vertical="center"/>
    </xf>
    <xf numFmtId="0" fontId="5" fillId="6" borderId="23" xfId="0" applyFont="1" applyFill="1" applyBorder="1" applyAlignment="1">
      <alignment horizontal="left" vertical="center"/>
    </xf>
    <xf numFmtId="164" fontId="5" fillId="6" borderId="23" xfId="0" applyNumberFormat="1" applyFont="1" applyFill="1" applyBorder="1" applyAlignment="1">
      <alignment horizontal="left" vertical="center"/>
    </xf>
    <xf numFmtId="164" fontId="1" fillId="7" borderId="23" xfId="0" applyNumberFormat="1" applyFont="1" applyFill="1" applyBorder="1" applyAlignment="1">
      <alignment vertical="center"/>
    </xf>
    <xf numFmtId="0" fontId="5" fillId="6" borderId="23" xfId="0" applyFont="1" applyFill="1" applyBorder="1" applyAlignment="1">
      <alignment vertical="center"/>
    </xf>
    <xf numFmtId="49" fontId="1" fillId="6" borderId="24" xfId="0" applyNumberFormat="1" applyFont="1" applyFill="1" applyBorder="1" applyAlignment="1">
      <alignment vertical="center"/>
    </xf>
    <xf numFmtId="0" fontId="1" fillId="6" borderId="21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left" vertical="center"/>
    </xf>
    <xf numFmtId="165" fontId="1" fillId="6" borderId="0" xfId="0" applyNumberFormat="1" applyFont="1" applyFill="1" applyBorder="1" applyAlignment="1">
      <alignment horizontal="center"/>
    </xf>
    <xf numFmtId="165" fontId="9" fillId="6" borderId="13" xfId="0" applyNumberFormat="1" applyFont="1" applyFill="1" applyBorder="1"/>
    <xf numFmtId="165" fontId="1" fillId="7" borderId="7" xfId="0" applyNumberFormat="1" applyFont="1" applyFill="1" applyBorder="1" applyAlignment="1">
      <alignment horizontal="center"/>
    </xf>
    <xf numFmtId="165" fontId="1" fillId="6" borderId="13" xfId="0" applyNumberFormat="1" applyFont="1" applyFill="1" applyBorder="1"/>
    <xf numFmtId="165" fontId="5" fillId="7" borderId="7" xfId="0" applyNumberFormat="1" applyFont="1" applyFill="1" applyBorder="1" applyAlignment="1">
      <alignment horizontal="center"/>
    </xf>
    <xf numFmtId="165" fontId="1" fillId="7" borderId="8" xfId="0" applyNumberFormat="1" applyFont="1" applyFill="1" applyBorder="1" applyAlignment="1">
      <alignment horizontal="center"/>
    </xf>
    <xf numFmtId="165" fontId="1" fillId="7" borderId="5" xfId="0" applyNumberFormat="1" applyFont="1" applyFill="1" applyBorder="1" applyAlignment="1">
      <alignment horizontal="center"/>
    </xf>
    <xf numFmtId="165" fontId="1" fillId="7" borderId="9" xfId="0" applyNumberFormat="1" applyFont="1" applyFill="1" applyBorder="1" applyAlignment="1">
      <alignment horizontal="center"/>
    </xf>
    <xf numFmtId="165" fontId="0" fillId="6" borderId="0" xfId="0" applyNumberFormat="1" applyFill="1"/>
    <xf numFmtId="165" fontId="1" fillId="6" borderId="19" xfId="0" applyNumberFormat="1" applyFont="1" applyFill="1" applyBorder="1" applyAlignment="1">
      <alignment horizontal="center"/>
    </xf>
    <xf numFmtId="165" fontId="1" fillId="6" borderId="20" xfId="0" applyNumberFormat="1" applyFont="1" applyFill="1" applyBorder="1"/>
    <xf numFmtId="0" fontId="3" fillId="2" borderId="14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vertical="center"/>
    </xf>
    <xf numFmtId="0" fontId="18" fillId="10" borderId="12" xfId="0" applyFont="1" applyFill="1" applyBorder="1" applyAlignment="1">
      <alignment horizontal="left" vertical="center"/>
    </xf>
    <xf numFmtId="0" fontId="19" fillId="0" borderId="0" xfId="0" applyFont="1"/>
    <xf numFmtId="0" fontId="19" fillId="0" borderId="0" xfId="0" quotePrefix="1" applyFont="1"/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19" fillId="10" borderId="22" xfId="0" applyFont="1" applyFill="1" applyBorder="1" applyAlignment="1">
      <alignment horizontal="left" vertical="center"/>
    </xf>
    <xf numFmtId="0" fontId="19" fillId="10" borderId="24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49" fontId="1" fillId="3" borderId="7" xfId="0" applyNumberFormat="1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 vertical="center" wrapText="1"/>
    </xf>
    <xf numFmtId="0" fontId="17" fillId="8" borderId="25" xfId="1" applyFont="1" applyFill="1" applyBorder="1" applyAlignment="1">
      <alignment horizontal="left" vertical="center" wrapText="1"/>
    </xf>
    <xf numFmtId="0" fontId="16" fillId="8" borderId="26" xfId="1" applyFill="1" applyBorder="1" applyAlignment="1">
      <alignment horizontal="left" vertical="center" wrapText="1"/>
    </xf>
    <xf numFmtId="0" fontId="16" fillId="8" borderId="27" xfId="1" applyFill="1" applyBorder="1" applyAlignment="1">
      <alignment horizontal="left" vertical="center" wrapText="1"/>
    </xf>
    <xf numFmtId="0" fontId="1" fillId="6" borderId="0" xfId="0" applyFont="1" applyFill="1" applyBorder="1" applyAlignment="1">
      <alignment horizontal="left" wrapText="1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colors>
    <mruColors>
      <color rgb="FF963E26"/>
      <color rgb="FFA7462B"/>
      <color rgb="FFF76B15"/>
      <color rgb="FFE566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showGridLines="0" zoomScaleSheetLayoutView="110" workbookViewId="0">
      <selection activeCell="B2" sqref="B2:C2"/>
    </sheetView>
  </sheetViews>
  <sheetFormatPr baseColWidth="10" defaultColWidth="10.85546875" defaultRowHeight="12.75" x14ac:dyDescent="0.2"/>
  <cols>
    <col min="1" max="1" width="35.42578125" style="1" customWidth="1"/>
    <col min="2" max="2" width="40.28515625" style="1" customWidth="1"/>
    <col min="3" max="3" width="44.140625" style="1" customWidth="1"/>
    <col min="4" max="16384" width="10.85546875" style="1"/>
  </cols>
  <sheetData>
    <row r="1" spans="1:11" ht="35.25" customHeight="1" x14ac:dyDescent="0.2">
      <c r="A1" s="230" t="s">
        <v>0</v>
      </c>
      <c r="B1" s="231"/>
      <c r="C1" s="232"/>
      <c r="D1" s="2"/>
      <c r="E1" s="2"/>
      <c r="F1" s="3"/>
      <c r="G1" s="3"/>
    </row>
    <row r="2" spans="1:11" ht="35.25" customHeight="1" x14ac:dyDescent="0.2">
      <c r="A2" s="227" t="s">
        <v>183</v>
      </c>
      <c r="B2" s="233"/>
      <c r="C2" s="234"/>
      <c r="D2" s="222"/>
      <c r="E2" s="222"/>
      <c r="F2" s="223"/>
      <c r="G2" s="223"/>
    </row>
    <row r="3" spans="1:11" s="4" customFormat="1" ht="40.5" customHeight="1" x14ac:dyDescent="0.2">
      <c r="A3" s="224" t="s">
        <v>185</v>
      </c>
      <c r="B3" s="225"/>
      <c r="C3" s="226"/>
      <c r="D3" s="222"/>
      <c r="E3" s="222"/>
      <c r="F3" s="223"/>
      <c r="G3" s="223"/>
    </row>
    <row r="4" spans="1:11" ht="24.75" customHeight="1" x14ac:dyDescent="0.2">
      <c r="A4" s="5" t="s">
        <v>1</v>
      </c>
      <c r="B4" s="221"/>
      <c r="C4" s="6"/>
      <c r="D4" s="7"/>
      <c r="E4" s="7"/>
      <c r="F4" s="7"/>
      <c r="G4" s="7"/>
      <c r="H4" s="7"/>
      <c r="I4" s="8"/>
      <c r="J4" s="9"/>
      <c r="K4" s="8"/>
    </row>
    <row r="5" spans="1:11" s="4" customFormat="1" ht="47.25" customHeight="1" x14ac:dyDescent="0.2">
      <c r="A5" s="10"/>
      <c r="B5" s="11" t="s">
        <v>2</v>
      </c>
      <c r="C5" s="11" t="s">
        <v>3</v>
      </c>
    </row>
    <row r="6" spans="1:11" ht="46.5" customHeight="1" x14ac:dyDescent="0.2">
      <c r="A6" s="12" t="s">
        <v>4</v>
      </c>
      <c r="B6" s="153"/>
      <c r="C6" s="153"/>
    </row>
    <row r="7" spans="1:11" ht="47.25" customHeight="1" x14ac:dyDescent="0.2">
      <c r="A7" s="13" t="s">
        <v>5</v>
      </c>
      <c r="B7" s="153"/>
      <c r="C7" s="153"/>
    </row>
    <row r="8" spans="1:11" ht="47.25" customHeight="1" x14ac:dyDescent="0.2">
      <c r="A8" s="14" t="s">
        <v>6</v>
      </c>
      <c r="B8" s="154">
        <f>SUM(B6)-SUM(B7)</f>
        <v>0</v>
      </c>
      <c r="C8" s="155">
        <f>SUM(C6)-SUM(C7)</f>
        <v>0</v>
      </c>
    </row>
    <row r="12" spans="1:11" ht="15" x14ac:dyDescent="0.2">
      <c r="A12" s="228" t="s">
        <v>187</v>
      </c>
    </row>
    <row r="13" spans="1:11" ht="15" x14ac:dyDescent="0.2">
      <c r="A13" s="228"/>
    </row>
    <row r="14" spans="1:11" ht="15" x14ac:dyDescent="0.2">
      <c r="A14" s="229" t="s">
        <v>177</v>
      </c>
    </row>
    <row r="15" spans="1:11" ht="15" x14ac:dyDescent="0.2">
      <c r="A15" s="229" t="s">
        <v>179</v>
      </c>
    </row>
    <row r="16" spans="1:11" ht="15" x14ac:dyDescent="0.2">
      <c r="A16" s="229" t="s">
        <v>178</v>
      </c>
    </row>
    <row r="17" spans="1:1" ht="15" x14ac:dyDescent="0.2">
      <c r="A17" s="229" t="s">
        <v>180</v>
      </c>
    </row>
    <row r="18" spans="1:1" ht="15" x14ac:dyDescent="0.2">
      <c r="A18" s="229" t="s">
        <v>181</v>
      </c>
    </row>
    <row r="19" spans="1:1" ht="15" x14ac:dyDescent="0.2">
      <c r="A19" s="229" t="s">
        <v>182</v>
      </c>
    </row>
  </sheetData>
  <sheetProtection selectLockedCells="1" selectUnlockedCells="1"/>
  <mergeCells count="2">
    <mergeCell ref="A1:C1"/>
    <mergeCell ref="B2:C2"/>
  </mergeCells>
  <phoneticPr fontId="14" type="noConversion"/>
  <printOptions horizontalCentered="1"/>
  <pageMargins left="0.70866141732283472" right="0.70866141732283472" top="0.94488188976377963" bottom="0.74803149606299213" header="0.31496062992125984" footer="0.31496062992125984"/>
  <pageSetup paperSize="9" scale="62" firstPageNumber="0" orientation="portrait" horizontalDpi="300" verticalDpi="300" r:id="rId1"/>
  <headerFooter alignWithMargins="0">
    <oddHeader>&amp;L&amp;G&amp;C&amp;"+,Normal"Bruxelles-Capitale
&amp;11COMMISSION COMMUNAUTAIRE FRANCAISE
SPFB&amp;10
________________</oddHeader>
    <oddFooter>&amp;L&amp;"+,Normal"&amp;9Commission communautaire française&amp;C&amp;"+,Normal"&amp;9&amp;P/&amp;N&amp;R&amp;"+,Normal"&amp;9Outil 2 - Budget prévisionnel de l'association et de l'activité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showGridLines="0" zoomScaleSheetLayoutView="100" workbookViewId="0">
      <pane ySplit="4" topLeftCell="A5" activePane="bottomLeft" state="frozenSplit"/>
      <selection activeCell="A12" sqref="A12"/>
      <selection pane="bottomLeft" activeCell="J81" sqref="J81"/>
    </sheetView>
  </sheetViews>
  <sheetFormatPr baseColWidth="10" defaultColWidth="10.85546875" defaultRowHeight="12.75" x14ac:dyDescent="0.2"/>
  <cols>
    <col min="1" max="1" width="6" style="15" customWidth="1"/>
    <col min="2" max="3" width="6" style="16" customWidth="1"/>
    <col min="4" max="4" width="6" style="1" customWidth="1"/>
    <col min="5" max="8" width="16.42578125" style="1" customWidth="1"/>
    <col min="9" max="9" width="16.42578125" style="160" customWidth="1"/>
    <col min="10" max="10" width="16.42578125" style="174" customWidth="1"/>
    <col min="11" max="11" width="16.42578125" style="175" customWidth="1"/>
    <col min="12" max="16384" width="10.85546875" style="1"/>
  </cols>
  <sheetData>
    <row r="1" spans="1:11" ht="35.25" customHeight="1" x14ac:dyDescent="0.2">
      <c r="A1" s="235" t="s">
        <v>7</v>
      </c>
      <c r="B1" s="235"/>
      <c r="C1" s="235"/>
      <c r="D1" s="235"/>
      <c r="E1" s="236"/>
      <c r="F1" s="236"/>
      <c r="G1" s="236"/>
      <c r="H1" s="236"/>
      <c r="I1" s="236"/>
      <c r="J1" s="235"/>
      <c r="K1" s="235"/>
    </row>
    <row r="2" spans="1:11" ht="37.5" customHeight="1" x14ac:dyDescent="0.2">
      <c r="A2" s="46" t="s">
        <v>183</v>
      </c>
      <c r="B2" s="19"/>
      <c r="C2" s="19"/>
      <c r="D2" s="20"/>
      <c r="E2" s="192"/>
      <c r="F2" s="200"/>
      <c r="G2" s="200"/>
      <c r="H2" s="200"/>
      <c r="I2" s="191"/>
      <c r="J2" s="171" t="s">
        <v>8</v>
      </c>
      <c r="K2" s="190"/>
    </row>
    <row r="3" spans="1:11" s="22" customFormat="1" ht="24.75" customHeight="1" x14ac:dyDescent="0.2">
      <c r="A3" s="237" t="s">
        <v>9</v>
      </c>
      <c r="B3" s="237"/>
      <c r="C3" s="237"/>
      <c r="D3" s="237"/>
      <c r="E3" s="238"/>
      <c r="F3" s="238"/>
      <c r="G3" s="238"/>
      <c r="H3" s="238"/>
      <c r="I3" s="238"/>
      <c r="J3" s="237"/>
      <c r="K3" s="237"/>
    </row>
    <row r="4" spans="1:11" ht="45.75" customHeight="1" x14ac:dyDescent="0.2">
      <c r="A4" s="23"/>
      <c r="B4" s="19"/>
      <c r="C4" s="19"/>
      <c r="D4" s="20"/>
      <c r="E4" s="20"/>
      <c r="F4" s="20"/>
      <c r="G4" s="20"/>
      <c r="H4" s="20"/>
      <c r="I4" s="156" t="s">
        <v>10</v>
      </c>
      <c r="J4" s="172" t="s">
        <v>11</v>
      </c>
      <c r="K4" s="173" t="s">
        <v>12</v>
      </c>
    </row>
    <row r="5" spans="1:11" s="4" customFormat="1" ht="12.75" customHeight="1" x14ac:dyDescent="0.2">
      <c r="A5" s="25" t="s">
        <v>13</v>
      </c>
      <c r="B5" s="26">
        <v>1</v>
      </c>
      <c r="C5" s="26" t="s">
        <v>14</v>
      </c>
      <c r="D5" s="27"/>
      <c r="E5" s="27"/>
      <c r="F5" s="27"/>
      <c r="G5" s="27"/>
      <c r="H5" s="27"/>
      <c r="I5" s="157"/>
      <c r="J5" s="162">
        <f>SUM(I6:I8)</f>
        <v>0</v>
      </c>
      <c r="K5" s="163"/>
    </row>
    <row r="6" spans="1:11" ht="12.75" customHeight="1" x14ac:dyDescent="0.2">
      <c r="A6" s="25"/>
      <c r="B6" s="26"/>
      <c r="C6" s="26">
        <v>1</v>
      </c>
      <c r="D6" s="27" t="s">
        <v>15</v>
      </c>
      <c r="E6" s="27"/>
      <c r="F6" s="27"/>
      <c r="G6" s="20"/>
      <c r="H6" s="20"/>
      <c r="I6" s="153"/>
      <c r="J6" s="156"/>
      <c r="K6" s="153"/>
    </row>
    <row r="7" spans="1:11" ht="12.75" customHeight="1" x14ac:dyDescent="0.2">
      <c r="A7" s="25"/>
      <c r="B7" s="26"/>
      <c r="C7" s="26">
        <v>2</v>
      </c>
      <c r="D7" s="27" t="s">
        <v>16</v>
      </c>
      <c r="E7" s="27"/>
      <c r="F7" s="27"/>
      <c r="G7" s="20"/>
      <c r="H7" s="20"/>
      <c r="I7" s="153"/>
      <c r="J7" s="156"/>
      <c r="K7" s="153"/>
    </row>
    <row r="8" spans="1:11" ht="12.75" customHeight="1" x14ac:dyDescent="0.2">
      <c r="A8" s="25"/>
      <c r="B8" s="26"/>
      <c r="C8" s="26">
        <v>3</v>
      </c>
      <c r="D8" s="27" t="s">
        <v>17</v>
      </c>
      <c r="E8" s="27"/>
      <c r="F8" s="27"/>
      <c r="G8" s="29"/>
      <c r="H8" s="30"/>
      <c r="I8" s="153"/>
      <c r="J8" s="156"/>
      <c r="K8" s="153"/>
    </row>
    <row r="9" spans="1:11" ht="12.75" customHeight="1" x14ac:dyDescent="0.2">
      <c r="A9" s="25"/>
      <c r="B9" s="26"/>
      <c r="C9" s="26"/>
      <c r="D9" s="27"/>
      <c r="E9" s="27"/>
      <c r="F9" s="27"/>
      <c r="G9" s="20"/>
      <c r="H9" s="20"/>
      <c r="I9" s="156"/>
      <c r="J9" s="156"/>
      <c r="K9" s="161"/>
    </row>
    <row r="10" spans="1:11" ht="12.75" customHeight="1" x14ac:dyDescent="0.2">
      <c r="A10" s="25" t="s">
        <v>18</v>
      </c>
      <c r="B10" s="26">
        <v>1</v>
      </c>
      <c r="C10" s="26" t="s">
        <v>19</v>
      </c>
      <c r="D10" s="27"/>
      <c r="E10" s="27"/>
      <c r="F10" s="27"/>
      <c r="G10" s="20"/>
      <c r="H10" s="20"/>
      <c r="I10" s="158"/>
      <c r="J10" s="164">
        <f>SUM(I11:I17)</f>
        <v>0</v>
      </c>
      <c r="K10" s="165"/>
    </row>
    <row r="11" spans="1:11" ht="12.75" customHeight="1" x14ac:dyDescent="0.2">
      <c r="A11" s="25"/>
      <c r="B11" s="26"/>
      <c r="C11" s="26">
        <v>1</v>
      </c>
      <c r="D11" s="27" t="s">
        <v>20</v>
      </c>
      <c r="E11" s="27"/>
      <c r="F11" s="27"/>
      <c r="G11" s="20"/>
      <c r="H11" s="20"/>
      <c r="I11" s="153"/>
      <c r="J11" s="166"/>
      <c r="K11" s="153"/>
    </row>
    <row r="12" spans="1:11" ht="12.75" customHeight="1" x14ac:dyDescent="0.2">
      <c r="A12" s="25"/>
      <c r="B12" s="26"/>
      <c r="C12" s="26">
        <v>2</v>
      </c>
      <c r="D12" s="27" t="s">
        <v>21</v>
      </c>
      <c r="E12" s="27"/>
      <c r="F12" s="27"/>
      <c r="G12" s="20"/>
      <c r="H12" s="20"/>
      <c r="I12" s="153"/>
      <c r="J12" s="166"/>
      <c r="K12" s="153"/>
    </row>
    <row r="13" spans="1:11" x14ac:dyDescent="0.2">
      <c r="A13" s="25"/>
      <c r="B13" s="26"/>
      <c r="C13" s="26">
        <v>3</v>
      </c>
      <c r="D13" s="27" t="s">
        <v>22</v>
      </c>
      <c r="E13" s="27"/>
      <c r="F13" s="27"/>
      <c r="G13" s="20"/>
      <c r="H13" s="20"/>
      <c r="I13" s="153"/>
      <c r="J13" s="166"/>
      <c r="K13" s="153"/>
    </row>
    <row r="14" spans="1:11" x14ac:dyDescent="0.2">
      <c r="A14" s="25"/>
      <c r="B14" s="26"/>
      <c r="C14" s="26">
        <v>4</v>
      </c>
      <c r="D14" s="27" t="s">
        <v>23</v>
      </c>
      <c r="E14" s="27"/>
      <c r="F14" s="27"/>
      <c r="G14" s="20"/>
      <c r="H14" s="20"/>
      <c r="I14" s="153"/>
      <c r="J14" s="166"/>
      <c r="K14" s="153"/>
    </row>
    <row r="15" spans="1:11" x14ac:dyDescent="0.2">
      <c r="A15" s="25"/>
      <c r="B15" s="26"/>
      <c r="C15" s="26">
        <v>5</v>
      </c>
      <c r="D15" s="27" t="s">
        <v>24</v>
      </c>
      <c r="E15" s="27"/>
      <c r="F15" s="27"/>
      <c r="G15" s="20"/>
      <c r="H15" s="20"/>
      <c r="I15" s="153"/>
      <c r="J15" s="166"/>
      <c r="K15" s="153"/>
    </row>
    <row r="16" spans="1:11" x14ac:dyDescent="0.2">
      <c r="A16" s="25"/>
      <c r="B16" s="26"/>
      <c r="C16" s="26">
        <v>6</v>
      </c>
      <c r="D16" s="27" t="s">
        <v>25</v>
      </c>
      <c r="E16" s="27"/>
      <c r="F16" s="27"/>
      <c r="G16" s="20"/>
      <c r="H16" s="20"/>
      <c r="I16" s="153"/>
      <c r="J16" s="166"/>
      <c r="K16" s="153"/>
    </row>
    <row r="17" spans="1:11" x14ac:dyDescent="0.2">
      <c r="A17" s="25"/>
      <c r="B17" s="26"/>
      <c r="C17" s="26">
        <v>7</v>
      </c>
      <c r="D17" s="27" t="s">
        <v>17</v>
      </c>
      <c r="E17" s="27"/>
      <c r="F17" s="32"/>
      <c r="G17" s="29"/>
      <c r="H17" s="30"/>
      <c r="I17" s="153"/>
      <c r="J17" s="166"/>
      <c r="K17" s="153"/>
    </row>
    <row r="18" spans="1:11" x14ac:dyDescent="0.2">
      <c r="A18" s="25"/>
      <c r="B18" s="26"/>
      <c r="C18" s="26"/>
      <c r="D18" s="27"/>
      <c r="E18" s="27"/>
      <c r="F18" s="27"/>
      <c r="G18" s="20"/>
      <c r="H18" s="20"/>
      <c r="I18" s="158"/>
      <c r="J18" s="166"/>
      <c r="K18" s="165"/>
    </row>
    <row r="19" spans="1:11" x14ac:dyDescent="0.2">
      <c r="A19" s="25" t="s">
        <v>18</v>
      </c>
      <c r="B19" s="26">
        <v>2</v>
      </c>
      <c r="C19" s="26" t="s">
        <v>26</v>
      </c>
      <c r="D19" s="27"/>
      <c r="E19" s="27"/>
      <c r="F19" s="27"/>
      <c r="G19" s="20"/>
      <c r="H19" s="20"/>
      <c r="I19" s="158"/>
      <c r="J19" s="164">
        <f>SUM(I20:I25)</f>
        <v>0</v>
      </c>
      <c r="K19" s="165"/>
    </row>
    <row r="20" spans="1:11" x14ac:dyDescent="0.2">
      <c r="A20" s="25"/>
      <c r="B20" s="26"/>
      <c r="C20" s="26">
        <v>1</v>
      </c>
      <c r="D20" s="27" t="s">
        <v>27</v>
      </c>
      <c r="E20" s="27"/>
      <c r="F20" s="27"/>
      <c r="G20" s="20"/>
      <c r="H20" s="20"/>
      <c r="I20" s="153"/>
      <c r="J20" s="166"/>
      <c r="K20" s="153"/>
    </row>
    <row r="21" spans="1:11" x14ac:dyDescent="0.2">
      <c r="A21" s="25"/>
      <c r="B21" s="26"/>
      <c r="C21" s="26">
        <v>2</v>
      </c>
      <c r="D21" s="27" t="s">
        <v>28</v>
      </c>
      <c r="E21" s="27"/>
      <c r="F21" s="27"/>
      <c r="G21" s="20"/>
      <c r="H21" s="20"/>
      <c r="I21" s="153"/>
      <c r="J21" s="166"/>
      <c r="K21" s="153"/>
    </row>
    <row r="22" spans="1:11" x14ac:dyDescent="0.2">
      <c r="A22" s="25"/>
      <c r="B22" s="26"/>
      <c r="C22" s="26">
        <v>3</v>
      </c>
      <c r="D22" s="27" t="s">
        <v>29</v>
      </c>
      <c r="E22" s="27"/>
      <c r="F22" s="27"/>
      <c r="G22" s="20"/>
      <c r="H22" s="20"/>
      <c r="I22" s="153"/>
      <c r="J22" s="166"/>
      <c r="K22" s="153"/>
    </row>
    <row r="23" spans="1:11" x14ac:dyDescent="0.2">
      <c r="A23" s="25"/>
      <c r="B23" s="26"/>
      <c r="C23" s="26">
        <v>4</v>
      </c>
      <c r="D23" s="27" t="s">
        <v>30</v>
      </c>
      <c r="E23" s="27"/>
      <c r="F23" s="27"/>
      <c r="G23" s="20"/>
      <c r="H23" s="20"/>
      <c r="I23" s="153"/>
      <c r="J23" s="166"/>
      <c r="K23" s="153"/>
    </row>
    <row r="24" spans="1:11" x14ac:dyDescent="0.2">
      <c r="A24" s="25"/>
      <c r="B24" s="26"/>
      <c r="C24" s="26">
        <v>5</v>
      </c>
      <c r="D24" s="27" t="s">
        <v>31</v>
      </c>
      <c r="E24" s="27"/>
      <c r="F24" s="27"/>
      <c r="G24" s="20"/>
      <c r="H24" s="20"/>
      <c r="I24" s="153"/>
      <c r="J24" s="166"/>
      <c r="K24" s="153"/>
    </row>
    <row r="25" spans="1:11" x14ac:dyDescent="0.2">
      <c r="A25" s="25"/>
      <c r="B25" s="26"/>
      <c r="C25" s="26">
        <v>6</v>
      </c>
      <c r="D25" s="27" t="s">
        <v>17</v>
      </c>
      <c r="E25" s="27"/>
      <c r="F25" s="32"/>
      <c r="G25" s="29"/>
      <c r="H25" s="30"/>
      <c r="I25" s="153"/>
      <c r="J25" s="166"/>
      <c r="K25" s="153"/>
    </row>
    <row r="26" spans="1:11" x14ac:dyDescent="0.2">
      <c r="A26" s="25"/>
      <c r="B26" s="26"/>
      <c r="C26" s="26"/>
      <c r="D26" s="27"/>
      <c r="E26" s="27"/>
      <c r="F26" s="27"/>
      <c r="G26" s="20"/>
      <c r="H26" s="20"/>
      <c r="I26" s="158"/>
      <c r="J26" s="166"/>
      <c r="K26" s="165"/>
    </row>
    <row r="27" spans="1:11" x14ac:dyDescent="0.2">
      <c r="A27" s="25" t="s">
        <v>18</v>
      </c>
      <c r="B27" s="26">
        <v>3</v>
      </c>
      <c r="C27" s="26" t="s">
        <v>32</v>
      </c>
      <c r="D27" s="27"/>
      <c r="E27" s="27"/>
      <c r="F27" s="27"/>
      <c r="G27" s="20"/>
      <c r="H27" s="20"/>
      <c r="I27" s="158"/>
      <c r="J27" s="164">
        <f>SUM(I28:I38)</f>
        <v>0</v>
      </c>
      <c r="K27" s="165"/>
    </row>
    <row r="28" spans="1:11" x14ac:dyDescent="0.2">
      <c r="A28" s="25"/>
      <c r="B28" s="26"/>
      <c r="C28" s="26">
        <v>1</v>
      </c>
      <c r="D28" s="27" t="s">
        <v>33</v>
      </c>
      <c r="E28" s="27"/>
      <c r="F28" s="27"/>
      <c r="G28" s="20"/>
      <c r="H28" s="20"/>
      <c r="I28" s="153"/>
      <c r="J28" s="166"/>
      <c r="K28" s="153"/>
    </row>
    <row r="29" spans="1:11" x14ac:dyDescent="0.2">
      <c r="A29" s="25"/>
      <c r="B29" s="26"/>
      <c r="C29" s="26">
        <v>2</v>
      </c>
      <c r="D29" s="27" t="s">
        <v>34</v>
      </c>
      <c r="E29" s="27"/>
      <c r="F29" s="27"/>
      <c r="G29" s="20"/>
      <c r="H29" s="20"/>
      <c r="I29" s="153"/>
      <c r="J29" s="166"/>
      <c r="K29" s="153"/>
    </row>
    <row r="30" spans="1:11" x14ac:dyDescent="0.2">
      <c r="A30" s="25"/>
      <c r="B30" s="26"/>
      <c r="C30" s="26">
        <v>3</v>
      </c>
      <c r="D30" s="27" t="s">
        <v>35</v>
      </c>
      <c r="E30" s="27"/>
      <c r="F30" s="27"/>
      <c r="G30" s="20"/>
      <c r="H30" s="20"/>
      <c r="I30" s="153"/>
      <c r="J30" s="166"/>
      <c r="K30" s="153"/>
    </row>
    <row r="31" spans="1:11" x14ac:dyDescent="0.2">
      <c r="A31" s="25"/>
      <c r="B31" s="26"/>
      <c r="C31" s="26">
        <v>4</v>
      </c>
      <c r="D31" s="27" t="s">
        <v>36</v>
      </c>
      <c r="E31" s="27"/>
      <c r="F31" s="27"/>
      <c r="G31" s="20"/>
      <c r="H31" s="20"/>
      <c r="I31" s="153"/>
      <c r="J31" s="166"/>
      <c r="K31" s="153"/>
    </row>
    <row r="32" spans="1:11" x14ac:dyDescent="0.2">
      <c r="A32" s="25"/>
      <c r="B32" s="26"/>
      <c r="C32" s="26">
        <v>5</v>
      </c>
      <c r="D32" s="27" t="s">
        <v>37</v>
      </c>
      <c r="E32" s="27"/>
      <c r="F32" s="27"/>
      <c r="G32" s="20"/>
      <c r="H32" s="20"/>
      <c r="I32" s="153"/>
      <c r="J32" s="166"/>
      <c r="K32" s="153"/>
    </row>
    <row r="33" spans="1:11" x14ac:dyDescent="0.2">
      <c r="A33" s="25"/>
      <c r="B33" s="26"/>
      <c r="C33" s="26">
        <v>6</v>
      </c>
      <c r="D33" s="27" t="s">
        <v>38</v>
      </c>
      <c r="E33" s="27"/>
      <c r="F33" s="27"/>
      <c r="G33" s="20"/>
      <c r="H33" s="20"/>
      <c r="I33" s="153"/>
      <c r="J33" s="166"/>
      <c r="K33" s="153"/>
    </row>
    <row r="34" spans="1:11" x14ac:dyDescent="0.2">
      <c r="A34" s="25"/>
      <c r="B34" s="26"/>
      <c r="C34" s="26">
        <v>7</v>
      </c>
      <c r="D34" s="27" t="s">
        <v>39</v>
      </c>
      <c r="E34" s="27"/>
      <c r="F34" s="27"/>
      <c r="G34" s="20"/>
      <c r="H34" s="20"/>
      <c r="I34" s="153"/>
      <c r="J34" s="166"/>
      <c r="K34" s="153"/>
    </row>
    <row r="35" spans="1:11" x14ac:dyDescent="0.2">
      <c r="A35" s="25"/>
      <c r="B35" s="26"/>
      <c r="C35" s="26">
        <v>8</v>
      </c>
      <c r="D35" s="27" t="s">
        <v>40</v>
      </c>
      <c r="E35" s="27"/>
      <c r="F35" s="27"/>
      <c r="G35" s="20"/>
      <c r="H35" s="20"/>
      <c r="I35" s="153"/>
      <c r="J35" s="166"/>
      <c r="K35" s="153"/>
    </row>
    <row r="36" spans="1:11" x14ac:dyDescent="0.2">
      <c r="A36" s="25"/>
      <c r="B36" s="26"/>
      <c r="C36" s="26">
        <v>9</v>
      </c>
      <c r="D36" s="27" t="s">
        <v>41</v>
      </c>
      <c r="E36" s="27"/>
      <c r="F36" s="27"/>
      <c r="G36" s="20"/>
      <c r="H36" s="20"/>
      <c r="I36" s="153"/>
      <c r="J36" s="166"/>
      <c r="K36" s="153"/>
    </row>
    <row r="37" spans="1:11" x14ac:dyDescent="0.2">
      <c r="A37" s="25"/>
      <c r="B37" s="26"/>
      <c r="C37" s="26">
        <v>10</v>
      </c>
      <c r="D37" s="27" t="s">
        <v>23</v>
      </c>
      <c r="E37" s="27"/>
      <c r="F37" s="27"/>
      <c r="G37" s="20"/>
      <c r="H37" s="20"/>
      <c r="I37" s="153"/>
      <c r="J37" s="166"/>
      <c r="K37" s="153"/>
    </row>
    <row r="38" spans="1:11" x14ac:dyDescent="0.2">
      <c r="A38" s="25"/>
      <c r="B38" s="26"/>
      <c r="C38" s="26">
        <v>11</v>
      </c>
      <c r="D38" s="27" t="s">
        <v>17</v>
      </c>
      <c r="E38" s="27"/>
      <c r="F38" s="32"/>
      <c r="G38" s="29"/>
      <c r="H38" s="30"/>
      <c r="I38" s="153"/>
      <c r="J38" s="166"/>
      <c r="K38" s="153"/>
    </row>
    <row r="39" spans="1:11" x14ac:dyDescent="0.2">
      <c r="A39" s="25"/>
      <c r="B39" s="26"/>
      <c r="C39" s="26"/>
      <c r="D39" s="27"/>
      <c r="E39" s="27"/>
      <c r="F39" s="27"/>
      <c r="G39" s="20"/>
      <c r="H39" s="20"/>
      <c r="I39" s="158"/>
      <c r="J39" s="166"/>
      <c r="K39" s="165"/>
    </row>
    <row r="40" spans="1:11" x14ac:dyDescent="0.2">
      <c r="A40" s="25" t="s">
        <v>18</v>
      </c>
      <c r="B40" s="26">
        <v>4</v>
      </c>
      <c r="C40" s="26" t="s">
        <v>42</v>
      </c>
      <c r="D40" s="27"/>
      <c r="E40" s="27"/>
      <c r="F40" s="27"/>
      <c r="G40" s="20"/>
      <c r="H40" s="20"/>
      <c r="I40" s="158"/>
      <c r="J40" s="164">
        <f>SUM(I41:I46)</f>
        <v>0</v>
      </c>
      <c r="K40" s="165"/>
    </row>
    <row r="41" spans="1:11" x14ac:dyDescent="0.2">
      <c r="A41" s="25"/>
      <c r="B41" s="26"/>
      <c r="C41" s="26">
        <v>1</v>
      </c>
      <c r="D41" s="27" t="s">
        <v>43</v>
      </c>
      <c r="E41" s="27"/>
      <c r="F41" s="27"/>
      <c r="G41" s="20"/>
      <c r="H41" s="20"/>
      <c r="I41" s="153"/>
      <c r="J41" s="166"/>
      <c r="K41" s="153"/>
    </row>
    <row r="42" spans="1:11" x14ac:dyDescent="0.2">
      <c r="A42" s="25"/>
      <c r="B42" s="26"/>
      <c r="C42" s="26">
        <v>2</v>
      </c>
      <c r="D42" s="27" t="s">
        <v>44</v>
      </c>
      <c r="E42" s="27"/>
      <c r="F42" s="27"/>
      <c r="G42" s="20"/>
      <c r="H42" s="20"/>
      <c r="I42" s="153"/>
      <c r="J42" s="166"/>
      <c r="K42" s="153"/>
    </row>
    <row r="43" spans="1:11" x14ac:dyDescent="0.2">
      <c r="A43" s="25"/>
      <c r="B43" s="26"/>
      <c r="C43" s="26">
        <v>3</v>
      </c>
      <c r="D43" s="27" t="s">
        <v>45</v>
      </c>
      <c r="E43" s="27"/>
      <c r="F43" s="27"/>
      <c r="G43" s="20"/>
      <c r="H43" s="20"/>
      <c r="I43" s="153"/>
      <c r="J43" s="166"/>
      <c r="K43" s="153"/>
    </row>
    <row r="44" spans="1:11" x14ac:dyDescent="0.2">
      <c r="A44" s="25"/>
      <c r="B44" s="26"/>
      <c r="C44" s="26">
        <v>4</v>
      </c>
      <c r="D44" s="27" t="s">
        <v>46</v>
      </c>
      <c r="E44" s="27"/>
      <c r="F44" s="27"/>
      <c r="G44" s="20"/>
      <c r="H44" s="20"/>
      <c r="I44" s="153"/>
      <c r="J44" s="166"/>
      <c r="K44" s="153"/>
    </row>
    <row r="45" spans="1:11" x14ac:dyDescent="0.2">
      <c r="A45" s="25"/>
      <c r="B45" s="26"/>
      <c r="C45" s="26">
        <v>5</v>
      </c>
      <c r="D45" s="27" t="s">
        <v>47</v>
      </c>
      <c r="E45" s="27"/>
      <c r="F45" s="27"/>
      <c r="G45" s="20"/>
      <c r="H45" s="20"/>
      <c r="I45" s="153"/>
      <c r="J45" s="166"/>
      <c r="K45" s="153"/>
    </row>
    <row r="46" spans="1:11" x14ac:dyDescent="0.2">
      <c r="A46" s="25"/>
      <c r="B46" s="26"/>
      <c r="C46" s="26">
        <v>6</v>
      </c>
      <c r="D46" s="27" t="s">
        <v>17</v>
      </c>
      <c r="E46" s="27"/>
      <c r="F46" s="32"/>
      <c r="G46" s="29"/>
      <c r="H46" s="30"/>
      <c r="I46" s="153"/>
      <c r="J46" s="166"/>
      <c r="K46" s="153"/>
    </row>
    <row r="47" spans="1:11" x14ac:dyDescent="0.2">
      <c r="A47" s="25"/>
      <c r="B47" s="26"/>
      <c r="C47" s="26"/>
      <c r="D47" s="27"/>
      <c r="E47" s="27"/>
      <c r="F47" s="32"/>
      <c r="G47" s="32"/>
      <c r="H47" s="32"/>
      <c r="I47" s="157"/>
      <c r="J47" s="167"/>
      <c r="K47" s="163"/>
    </row>
    <row r="48" spans="1:11" x14ac:dyDescent="0.2">
      <c r="A48" s="25" t="s">
        <v>18</v>
      </c>
      <c r="B48" s="26">
        <v>5</v>
      </c>
      <c r="C48" s="26" t="s">
        <v>48</v>
      </c>
      <c r="D48" s="27"/>
      <c r="E48" s="27"/>
      <c r="F48" s="27"/>
      <c r="G48" s="20"/>
      <c r="H48" s="20"/>
      <c r="I48" s="158"/>
      <c r="J48" s="164">
        <f>SUM(I49:I53)</f>
        <v>0</v>
      </c>
      <c r="K48" s="165"/>
    </row>
    <row r="49" spans="1:11" x14ac:dyDescent="0.2">
      <c r="A49" s="25"/>
      <c r="B49" s="26"/>
      <c r="C49" s="26">
        <v>1</v>
      </c>
      <c r="D49" s="27" t="s">
        <v>49</v>
      </c>
      <c r="E49" s="27"/>
      <c r="F49" s="27"/>
      <c r="G49" s="20"/>
      <c r="H49" s="20"/>
      <c r="I49" s="153"/>
      <c r="J49" s="166"/>
      <c r="K49" s="153"/>
    </row>
    <row r="50" spans="1:11" x14ac:dyDescent="0.2">
      <c r="A50" s="25"/>
      <c r="B50" s="26"/>
      <c r="C50" s="26">
        <v>2</v>
      </c>
      <c r="D50" s="27" t="s">
        <v>50</v>
      </c>
      <c r="E50" s="27"/>
      <c r="F50" s="27"/>
      <c r="G50" s="20"/>
      <c r="H50" s="20"/>
      <c r="I50" s="153"/>
      <c r="J50" s="166"/>
      <c r="K50" s="153"/>
    </row>
    <row r="51" spans="1:11" x14ac:dyDescent="0.2">
      <c r="A51" s="25"/>
      <c r="B51" s="26"/>
      <c r="C51" s="26">
        <v>3</v>
      </c>
      <c r="D51" s="27" t="s">
        <v>51</v>
      </c>
      <c r="E51" s="27"/>
      <c r="F51" s="27"/>
      <c r="G51" s="20"/>
      <c r="H51" s="20"/>
      <c r="I51" s="153"/>
      <c r="J51" s="166"/>
      <c r="K51" s="153"/>
    </row>
    <row r="52" spans="1:11" x14ac:dyDescent="0.2">
      <c r="A52" s="25"/>
      <c r="B52" s="26"/>
      <c r="C52" s="26">
        <v>4</v>
      </c>
      <c r="D52" s="27" t="s">
        <v>52</v>
      </c>
      <c r="E52" s="27"/>
      <c r="F52" s="27"/>
      <c r="G52" s="20"/>
      <c r="H52" s="20"/>
      <c r="I52" s="153"/>
      <c r="J52" s="166"/>
      <c r="K52" s="153"/>
    </row>
    <row r="53" spans="1:11" x14ac:dyDescent="0.2">
      <c r="A53" s="25"/>
      <c r="B53" s="26"/>
      <c r="C53" s="26">
        <v>5</v>
      </c>
      <c r="D53" s="27" t="s">
        <v>17</v>
      </c>
      <c r="E53" s="27"/>
      <c r="F53" s="32"/>
      <c r="G53" s="29"/>
      <c r="H53" s="30"/>
      <c r="I53" s="153"/>
      <c r="J53" s="166"/>
      <c r="K53" s="153"/>
    </row>
    <row r="54" spans="1:11" s="4" customFormat="1" x14ac:dyDescent="0.2">
      <c r="A54" s="25"/>
      <c r="B54" s="26"/>
      <c r="C54" s="26"/>
      <c r="D54" s="27"/>
      <c r="E54" s="27"/>
      <c r="F54" s="27"/>
      <c r="G54" s="20"/>
      <c r="H54" s="20"/>
      <c r="I54" s="158"/>
      <c r="J54" s="166"/>
      <c r="K54" s="165"/>
    </row>
    <row r="55" spans="1:11" x14ac:dyDescent="0.2">
      <c r="A55" s="25" t="s">
        <v>53</v>
      </c>
      <c r="B55" s="26">
        <v>1</v>
      </c>
      <c r="C55" s="26" t="s">
        <v>54</v>
      </c>
      <c r="D55" s="27"/>
      <c r="E55" s="27"/>
      <c r="F55" s="27"/>
      <c r="G55" s="20"/>
      <c r="H55" s="20"/>
      <c r="I55" s="158"/>
      <c r="J55" s="164">
        <f>SUM(I58:I61,I63:I66,I68:I75)</f>
        <v>0</v>
      </c>
      <c r="K55" s="165"/>
    </row>
    <row r="56" spans="1:11" x14ac:dyDescent="0.2">
      <c r="A56" s="25"/>
      <c r="B56" s="26"/>
      <c r="C56" s="33" t="s">
        <v>55</v>
      </c>
      <c r="D56" s="34"/>
      <c r="E56" s="34"/>
      <c r="F56" s="34"/>
      <c r="G56" s="20"/>
      <c r="H56" s="35"/>
      <c r="I56" s="158"/>
      <c r="J56" s="164"/>
      <c r="K56" s="165"/>
    </row>
    <row r="57" spans="1:11" x14ac:dyDescent="0.2">
      <c r="A57" s="25"/>
      <c r="B57" s="26"/>
      <c r="C57" s="26">
        <v>1</v>
      </c>
      <c r="D57" s="27" t="s">
        <v>56</v>
      </c>
      <c r="E57" s="27"/>
      <c r="F57" s="27"/>
      <c r="G57" s="27"/>
      <c r="H57" s="27"/>
      <c r="I57" s="157"/>
      <c r="J57" s="167"/>
      <c r="K57" s="163"/>
    </row>
    <row r="58" spans="1:11" x14ac:dyDescent="0.2">
      <c r="A58" s="25"/>
      <c r="B58" s="26"/>
      <c r="C58" s="26"/>
      <c r="D58" s="26">
        <v>1</v>
      </c>
      <c r="E58" s="27" t="s">
        <v>57</v>
      </c>
      <c r="F58" s="27"/>
      <c r="G58" s="20"/>
      <c r="H58" s="20"/>
      <c r="I58" s="153"/>
      <c r="J58" s="166"/>
      <c r="K58" s="153"/>
    </row>
    <row r="59" spans="1:11" x14ac:dyDescent="0.2">
      <c r="A59" s="25"/>
      <c r="B59" s="26"/>
      <c r="C59" s="26"/>
      <c r="D59" s="26">
        <v>2</v>
      </c>
      <c r="E59" s="27" t="s">
        <v>58</v>
      </c>
      <c r="F59" s="27"/>
      <c r="G59" s="20"/>
      <c r="H59" s="20"/>
      <c r="I59" s="153"/>
      <c r="J59" s="166"/>
      <c r="K59" s="153"/>
    </row>
    <row r="60" spans="1:11" x14ac:dyDescent="0.2">
      <c r="A60" s="25"/>
      <c r="B60" s="26"/>
      <c r="C60" s="26"/>
      <c r="D60" s="26">
        <v>3</v>
      </c>
      <c r="E60" s="27" t="s">
        <v>59</v>
      </c>
      <c r="F60" s="27"/>
      <c r="G60" s="20"/>
      <c r="H60" s="20"/>
      <c r="I60" s="153"/>
      <c r="J60" s="166"/>
      <c r="K60" s="153"/>
    </row>
    <row r="61" spans="1:11" x14ac:dyDescent="0.2">
      <c r="A61" s="25"/>
      <c r="B61" s="26"/>
      <c r="C61" s="26"/>
      <c r="D61" s="26">
        <v>4</v>
      </c>
      <c r="E61" s="27" t="s">
        <v>17</v>
      </c>
      <c r="F61" s="27"/>
      <c r="G61" s="29"/>
      <c r="H61" s="30"/>
      <c r="I61" s="153"/>
      <c r="J61" s="166"/>
      <c r="K61" s="153"/>
    </row>
    <row r="62" spans="1:11" x14ac:dyDescent="0.2">
      <c r="A62" s="25"/>
      <c r="B62" s="26"/>
      <c r="C62" s="26">
        <v>2</v>
      </c>
      <c r="D62" s="27" t="s">
        <v>60</v>
      </c>
      <c r="E62" s="27"/>
      <c r="F62" s="27"/>
      <c r="G62" s="27"/>
      <c r="H62" s="27"/>
      <c r="I62" s="157"/>
      <c r="J62" s="167"/>
      <c r="K62" s="163"/>
    </row>
    <row r="63" spans="1:11" x14ac:dyDescent="0.2">
      <c r="A63" s="25"/>
      <c r="B63" s="26"/>
      <c r="C63" s="26"/>
      <c r="D63" s="26">
        <v>1</v>
      </c>
      <c r="E63" s="27" t="s">
        <v>57</v>
      </c>
      <c r="F63" s="27"/>
      <c r="G63" s="20"/>
      <c r="H63" s="20"/>
      <c r="I63" s="153"/>
      <c r="J63" s="166"/>
      <c r="K63" s="153"/>
    </row>
    <row r="64" spans="1:11" x14ac:dyDescent="0.2">
      <c r="A64" s="25"/>
      <c r="B64" s="26"/>
      <c r="C64" s="26"/>
      <c r="D64" s="26">
        <v>2</v>
      </c>
      <c r="E64" s="27" t="s">
        <v>58</v>
      </c>
      <c r="F64" s="27"/>
      <c r="G64" s="20"/>
      <c r="H64" s="20"/>
      <c r="I64" s="153"/>
      <c r="J64" s="166"/>
      <c r="K64" s="153"/>
    </row>
    <row r="65" spans="1:11" x14ac:dyDescent="0.2">
      <c r="A65" s="25"/>
      <c r="B65" s="26"/>
      <c r="C65" s="26"/>
      <c r="D65" s="26">
        <v>3</v>
      </c>
      <c r="E65" s="27" t="s">
        <v>59</v>
      </c>
      <c r="F65" s="27"/>
      <c r="G65" s="20"/>
      <c r="H65" s="20"/>
      <c r="I65" s="153"/>
      <c r="J65" s="166"/>
      <c r="K65" s="153"/>
    </row>
    <row r="66" spans="1:11" x14ac:dyDescent="0.2">
      <c r="A66" s="25"/>
      <c r="B66" s="26"/>
      <c r="C66" s="26"/>
      <c r="D66" s="26">
        <v>4</v>
      </c>
      <c r="E66" s="27" t="s">
        <v>61</v>
      </c>
      <c r="F66" s="32"/>
      <c r="G66" s="29"/>
      <c r="H66" s="30"/>
      <c r="I66" s="153"/>
      <c r="J66" s="166"/>
      <c r="K66" s="153"/>
    </row>
    <row r="67" spans="1:11" x14ac:dyDescent="0.2">
      <c r="A67" s="25"/>
      <c r="B67" s="26"/>
      <c r="C67" s="26">
        <v>3</v>
      </c>
      <c r="D67" s="27" t="s">
        <v>62</v>
      </c>
      <c r="E67" s="27"/>
      <c r="F67" s="27"/>
      <c r="G67" s="27"/>
      <c r="H67" s="27"/>
      <c r="I67" s="157"/>
      <c r="J67" s="167"/>
      <c r="K67" s="163"/>
    </row>
    <row r="68" spans="1:11" x14ac:dyDescent="0.2">
      <c r="A68" s="25"/>
      <c r="B68" s="26"/>
      <c r="C68" s="26"/>
      <c r="D68" s="26">
        <v>1</v>
      </c>
      <c r="E68" s="27" t="s">
        <v>57</v>
      </c>
      <c r="F68" s="27"/>
      <c r="G68" s="20"/>
      <c r="H68" s="20"/>
      <c r="I68" s="153"/>
      <c r="J68" s="166"/>
      <c r="K68" s="153"/>
    </row>
    <row r="69" spans="1:11" x14ac:dyDescent="0.2">
      <c r="A69" s="25"/>
      <c r="B69" s="26"/>
      <c r="C69" s="26"/>
      <c r="D69" s="26">
        <v>2</v>
      </c>
      <c r="E69" s="27" t="s">
        <v>58</v>
      </c>
      <c r="F69" s="27"/>
      <c r="G69" s="20"/>
      <c r="H69" s="20"/>
      <c r="I69" s="153"/>
      <c r="J69" s="166"/>
      <c r="K69" s="153"/>
    </row>
    <row r="70" spans="1:11" s="4" customFormat="1" x14ac:dyDescent="0.2">
      <c r="A70" s="25"/>
      <c r="B70" s="26"/>
      <c r="C70" s="26"/>
      <c r="D70" s="26">
        <v>3</v>
      </c>
      <c r="E70" s="27" t="s">
        <v>59</v>
      </c>
      <c r="F70" s="27"/>
      <c r="G70" s="20"/>
      <c r="H70" s="20"/>
      <c r="I70" s="153"/>
      <c r="J70" s="166"/>
      <c r="K70" s="153"/>
    </row>
    <row r="71" spans="1:11" x14ac:dyDescent="0.2">
      <c r="A71" s="25"/>
      <c r="B71" s="26"/>
      <c r="C71" s="26"/>
      <c r="D71" s="26">
        <v>4</v>
      </c>
      <c r="E71" s="27" t="s">
        <v>17</v>
      </c>
      <c r="F71" s="27"/>
      <c r="G71" s="29"/>
      <c r="H71" s="30"/>
      <c r="I71" s="153"/>
      <c r="J71" s="166"/>
      <c r="K71" s="153"/>
    </row>
    <row r="72" spans="1:11" x14ac:dyDescent="0.2">
      <c r="A72" s="25"/>
      <c r="B72" s="26"/>
      <c r="C72" s="26">
        <v>4</v>
      </c>
      <c r="D72" s="27" t="s">
        <v>63</v>
      </c>
      <c r="E72" s="27"/>
      <c r="F72" s="27"/>
      <c r="G72" s="20"/>
      <c r="H72" s="20"/>
      <c r="I72" s="153"/>
      <c r="J72" s="166"/>
      <c r="K72" s="153"/>
    </row>
    <row r="73" spans="1:11" x14ac:dyDescent="0.2">
      <c r="A73" s="25"/>
      <c r="B73" s="26"/>
      <c r="C73" s="26">
        <v>6</v>
      </c>
      <c r="D73" s="27" t="s">
        <v>64</v>
      </c>
      <c r="E73" s="27"/>
      <c r="F73" s="32"/>
      <c r="G73" s="20"/>
      <c r="H73" s="20"/>
      <c r="I73" s="153"/>
      <c r="J73" s="166"/>
      <c r="K73" s="153"/>
    </row>
    <row r="74" spans="1:11" x14ac:dyDescent="0.2">
      <c r="A74" s="25"/>
      <c r="B74" s="26"/>
      <c r="C74" s="26">
        <v>7</v>
      </c>
      <c r="D74" s="27" t="s">
        <v>65</v>
      </c>
      <c r="E74" s="27"/>
      <c r="F74" s="32"/>
      <c r="G74" s="32"/>
      <c r="H74" s="32"/>
      <c r="I74" s="153"/>
      <c r="J74" s="166"/>
      <c r="K74" s="153"/>
    </row>
    <row r="75" spans="1:11" s="4" customFormat="1" x14ac:dyDescent="0.2">
      <c r="A75" s="25"/>
      <c r="B75" s="26"/>
      <c r="C75" s="26">
        <v>8</v>
      </c>
      <c r="D75" s="27" t="s">
        <v>66</v>
      </c>
      <c r="E75" s="27"/>
      <c r="F75" s="32"/>
      <c r="G75" s="32"/>
      <c r="H75" s="32"/>
      <c r="I75" s="153"/>
      <c r="J75" s="166"/>
      <c r="K75" s="153"/>
    </row>
    <row r="76" spans="1:11" x14ac:dyDescent="0.2">
      <c r="A76" s="25"/>
      <c r="B76" s="26"/>
      <c r="C76" s="26"/>
      <c r="D76" s="27"/>
      <c r="E76" s="27"/>
      <c r="F76" s="32"/>
      <c r="G76" s="32"/>
      <c r="H76" s="32"/>
      <c r="I76" s="157"/>
      <c r="J76" s="166"/>
      <c r="K76" s="163"/>
    </row>
    <row r="77" spans="1:11" x14ac:dyDescent="0.2">
      <c r="A77" s="25"/>
      <c r="B77" s="26"/>
      <c r="C77" s="26"/>
      <c r="D77" s="27"/>
      <c r="E77" s="27"/>
      <c r="F77" s="27"/>
      <c r="G77" s="20"/>
      <c r="H77" s="20"/>
      <c r="I77" s="158"/>
      <c r="J77" s="166"/>
      <c r="K77" s="165"/>
    </row>
    <row r="78" spans="1:11" x14ac:dyDescent="0.2">
      <c r="A78" s="25" t="s">
        <v>67</v>
      </c>
      <c r="B78" s="26">
        <v>1</v>
      </c>
      <c r="C78" s="26" t="s">
        <v>68</v>
      </c>
      <c r="D78" s="27"/>
      <c r="E78" s="27"/>
      <c r="F78" s="27"/>
      <c r="G78" s="20"/>
      <c r="H78" s="20"/>
      <c r="I78" s="153"/>
      <c r="J78" s="164">
        <f>SUM(I78)</f>
        <v>0</v>
      </c>
      <c r="K78" s="165"/>
    </row>
    <row r="79" spans="1:11" x14ac:dyDescent="0.2">
      <c r="A79" s="25"/>
      <c r="B79" s="26"/>
      <c r="C79" s="26"/>
      <c r="D79" s="27"/>
      <c r="E79" s="27"/>
      <c r="F79" s="27"/>
      <c r="G79" s="20"/>
      <c r="H79" s="20"/>
      <c r="I79" s="158"/>
      <c r="J79" s="166"/>
      <c r="K79" s="165"/>
    </row>
    <row r="80" spans="1:11" s="4" customFormat="1" x14ac:dyDescent="0.2">
      <c r="A80" s="25" t="s">
        <v>69</v>
      </c>
      <c r="B80" s="26">
        <v>1</v>
      </c>
      <c r="C80" s="26" t="s">
        <v>70</v>
      </c>
      <c r="D80" s="27"/>
      <c r="E80" s="27"/>
      <c r="F80" s="27"/>
      <c r="G80" s="20"/>
      <c r="H80" s="20"/>
      <c r="I80" s="158"/>
      <c r="J80" s="164">
        <f>SUM(I81:I85)</f>
        <v>0</v>
      </c>
      <c r="K80" s="165"/>
    </row>
    <row r="81" spans="1:11" x14ac:dyDescent="0.2">
      <c r="A81" s="25"/>
      <c r="B81" s="26"/>
      <c r="C81" s="26">
        <v>1</v>
      </c>
      <c r="D81" s="27" t="s">
        <v>71</v>
      </c>
      <c r="E81" s="27"/>
      <c r="F81" s="27"/>
      <c r="G81" s="20"/>
      <c r="H81" s="20"/>
      <c r="I81" s="153"/>
      <c r="J81" s="166"/>
      <c r="K81" s="153"/>
    </row>
    <row r="82" spans="1:11" x14ac:dyDescent="0.2">
      <c r="A82" s="25"/>
      <c r="B82" s="26"/>
      <c r="C82" s="26">
        <v>2</v>
      </c>
      <c r="D82" s="27" t="s">
        <v>72</v>
      </c>
      <c r="E82" s="27"/>
      <c r="F82" s="27"/>
      <c r="G82" s="20"/>
      <c r="H82" s="20"/>
      <c r="I82" s="153"/>
      <c r="J82" s="166"/>
      <c r="K82" s="153"/>
    </row>
    <row r="83" spans="1:11" x14ac:dyDescent="0.2">
      <c r="A83" s="25"/>
      <c r="B83" s="26"/>
      <c r="C83" s="26">
        <v>3</v>
      </c>
      <c r="D83" s="27" t="s">
        <v>73</v>
      </c>
      <c r="E83" s="27"/>
      <c r="F83" s="27"/>
      <c r="G83" s="20"/>
      <c r="H83" s="20"/>
      <c r="I83" s="153"/>
      <c r="J83" s="166"/>
      <c r="K83" s="153"/>
    </row>
    <row r="84" spans="1:11" x14ac:dyDescent="0.2">
      <c r="A84" s="25"/>
      <c r="B84" s="26"/>
      <c r="C84" s="26">
        <v>4</v>
      </c>
      <c r="D84" s="27" t="s">
        <v>74</v>
      </c>
      <c r="E84" s="27"/>
      <c r="F84" s="27"/>
      <c r="G84" s="20"/>
      <c r="H84" s="20"/>
      <c r="I84" s="153"/>
      <c r="J84" s="166"/>
      <c r="K84" s="153"/>
    </row>
    <row r="85" spans="1:11" x14ac:dyDescent="0.2">
      <c r="A85" s="25"/>
      <c r="B85" s="26"/>
      <c r="C85" s="26">
        <v>5</v>
      </c>
      <c r="D85" s="27" t="s">
        <v>61</v>
      </c>
      <c r="E85" s="27"/>
      <c r="F85" s="32"/>
      <c r="G85" s="29"/>
      <c r="H85" s="30"/>
      <c r="I85" s="153"/>
      <c r="J85" s="166"/>
      <c r="K85" s="153"/>
    </row>
    <row r="86" spans="1:11" x14ac:dyDescent="0.2">
      <c r="A86" s="25"/>
      <c r="B86" s="26"/>
      <c r="C86" s="26"/>
      <c r="D86" s="27"/>
      <c r="E86" s="27"/>
      <c r="F86" s="27"/>
      <c r="G86" s="20"/>
      <c r="H86" s="20"/>
      <c r="I86" s="158"/>
      <c r="J86" s="166"/>
      <c r="K86" s="165"/>
    </row>
    <row r="87" spans="1:11" x14ac:dyDescent="0.2">
      <c r="A87" s="25" t="s">
        <v>75</v>
      </c>
      <c r="B87" s="26">
        <v>1</v>
      </c>
      <c r="C87" s="36" t="s">
        <v>76</v>
      </c>
      <c r="D87" s="27"/>
      <c r="E87" s="27"/>
      <c r="F87" s="27"/>
      <c r="G87" s="20"/>
      <c r="H87" s="20"/>
      <c r="I87" s="158"/>
      <c r="J87" s="164">
        <f>SUM(I88:I88)</f>
        <v>0</v>
      </c>
      <c r="K87" s="165"/>
    </row>
    <row r="88" spans="1:11" x14ac:dyDescent="0.2">
      <c r="A88" s="25"/>
      <c r="B88" s="26"/>
      <c r="C88" s="26">
        <v>1</v>
      </c>
      <c r="D88" s="27" t="s">
        <v>77</v>
      </c>
      <c r="E88" s="27"/>
      <c r="F88" s="27"/>
      <c r="G88" s="20"/>
      <c r="H88" s="20"/>
      <c r="I88" s="153"/>
      <c r="J88" s="166"/>
      <c r="K88" s="153"/>
    </row>
    <row r="89" spans="1:11" x14ac:dyDescent="0.2">
      <c r="A89" s="25"/>
      <c r="B89" s="26"/>
      <c r="C89" s="26"/>
      <c r="D89" s="27"/>
      <c r="E89" s="27"/>
      <c r="F89" s="27"/>
      <c r="G89" s="20"/>
      <c r="H89" s="20"/>
      <c r="I89" s="158"/>
      <c r="J89" s="166"/>
      <c r="K89" s="165"/>
    </row>
    <row r="90" spans="1:11" x14ac:dyDescent="0.2">
      <c r="A90" s="25" t="s">
        <v>78</v>
      </c>
      <c r="B90" s="26">
        <v>1</v>
      </c>
      <c r="C90" s="36" t="s">
        <v>79</v>
      </c>
      <c r="D90" s="27"/>
      <c r="E90" s="27"/>
      <c r="F90" s="27"/>
      <c r="G90" s="27"/>
      <c r="H90" s="27"/>
      <c r="I90" s="153"/>
      <c r="J90" s="168">
        <f>SUM(I90)</f>
        <v>0</v>
      </c>
      <c r="K90" s="153"/>
    </row>
    <row r="91" spans="1:11" x14ac:dyDescent="0.2">
      <c r="A91" s="25"/>
      <c r="B91" s="26"/>
      <c r="C91" s="26"/>
      <c r="D91" s="27"/>
      <c r="E91" s="27"/>
      <c r="F91" s="27"/>
      <c r="G91" s="20"/>
      <c r="H91" s="20"/>
      <c r="I91" s="158"/>
      <c r="J91" s="166"/>
      <c r="K91" s="165"/>
    </row>
    <row r="92" spans="1:11" ht="14.25" x14ac:dyDescent="0.2">
      <c r="A92" s="37" t="s">
        <v>80</v>
      </c>
      <c r="B92" s="38"/>
      <c r="C92" s="38"/>
      <c r="D92" s="39"/>
      <c r="E92" s="39"/>
      <c r="F92" s="39"/>
      <c r="G92" s="40"/>
      <c r="H92" s="40"/>
      <c r="I92" s="159"/>
      <c r="J92" s="169">
        <f>SUM(J5,J10,J19,J27,J40,J48,J55,J78,J80,J87,J90)</f>
        <v>0</v>
      </c>
      <c r="K92" s="170">
        <f>SUM(K6:K8,K11:K17,K20:K25,K28:K38,K41:K46,K49:K53,K58:K61,K63:K66,K68:K75,K81:K85,K88,K90)</f>
        <v>0</v>
      </c>
    </row>
  </sheetData>
  <sheetProtection selectLockedCells="1" selectUnlockedCells="1"/>
  <mergeCells count="2">
    <mergeCell ref="A1:K1"/>
    <mergeCell ref="A3:K3"/>
  </mergeCells>
  <phoneticPr fontId="14" type="noConversion"/>
  <printOptions horizontalCentered="1"/>
  <pageMargins left="0.70866141732283472" right="0.70866141732283472" top="0.94488188976377963" bottom="0.74803149606299213" header="0.31496062992125984" footer="0.31496062992125984"/>
  <pageSetup paperSize="9" scale="58" firstPageNumber="0" orientation="portrait" horizontalDpi="300" verticalDpi="300" r:id="rId1"/>
  <headerFooter alignWithMargins="0">
    <oddHeader>&amp;L&amp;G&amp;C&amp;"+,Normal"Bruxelles-Capitale
&amp;11COMMISSION COMMUNAUTAIRE FRANCAISE
&amp;10SPFB
________________</oddHeader>
    <oddFooter>&amp;L&amp;"+,Normal"&amp;9Commission communautaire française&amp;C&amp;"+,Normal"&amp;9&amp;P/&amp;N&amp;R&amp;"+,Normal"&amp;9Outil 2 - Budget prévisionnel de l'association et de l'activité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9"/>
  <sheetViews>
    <sheetView showGridLines="0" zoomScaleSheetLayoutView="110" workbookViewId="0">
      <pane ySplit="4" topLeftCell="A5" activePane="bottomLeft" state="frozenSplit"/>
      <selection activeCell="A12" sqref="A12"/>
      <selection pane="bottomLeft" activeCell="J2" sqref="J2"/>
    </sheetView>
  </sheetViews>
  <sheetFormatPr baseColWidth="10" defaultColWidth="10.85546875" defaultRowHeight="12.75" x14ac:dyDescent="0.2"/>
  <cols>
    <col min="1" max="2" width="6" style="42" customWidth="1"/>
    <col min="3" max="4" width="6" style="1" customWidth="1"/>
    <col min="5" max="8" width="16.42578125" style="43" customWidth="1"/>
    <col min="9" max="9" width="16.28515625" style="17" customWidth="1"/>
    <col min="10" max="10" width="16.42578125" style="44" customWidth="1"/>
    <col min="11" max="16384" width="10.85546875" style="1"/>
  </cols>
  <sheetData>
    <row r="1" spans="1:11" ht="35.25" customHeight="1" x14ac:dyDescent="0.2">
      <c r="A1" s="235" t="s">
        <v>7</v>
      </c>
      <c r="B1" s="235"/>
      <c r="C1" s="235"/>
      <c r="D1" s="235"/>
      <c r="E1" s="236"/>
      <c r="F1" s="236"/>
      <c r="G1" s="236"/>
      <c r="H1" s="236"/>
      <c r="I1" s="235"/>
      <c r="J1" s="235"/>
      <c r="K1" s="176"/>
    </row>
    <row r="2" spans="1:11" ht="37.5" customHeight="1" x14ac:dyDescent="0.2">
      <c r="A2" s="46" t="s">
        <v>183</v>
      </c>
      <c r="B2" s="47"/>
      <c r="C2" s="47"/>
      <c r="D2" s="48"/>
      <c r="E2" s="199"/>
      <c r="F2" s="193"/>
      <c r="G2" s="193"/>
      <c r="H2" s="194"/>
      <c r="I2" s="21" t="s">
        <v>8</v>
      </c>
      <c r="J2" s="190"/>
    </row>
    <row r="3" spans="1:11" ht="24.75" customHeight="1" x14ac:dyDescent="0.2">
      <c r="A3" s="237" t="s">
        <v>81</v>
      </c>
      <c r="B3" s="237"/>
      <c r="C3" s="237"/>
      <c r="D3" s="237"/>
      <c r="E3" s="238"/>
      <c r="F3" s="238"/>
      <c r="G3" s="238"/>
      <c r="H3" s="238"/>
      <c r="I3" s="237"/>
      <c r="J3" s="237"/>
    </row>
    <row r="4" spans="1:11" ht="45.75" customHeight="1" x14ac:dyDescent="0.2">
      <c r="A4" s="46"/>
      <c r="B4" s="47"/>
      <c r="C4" s="47"/>
      <c r="D4" s="48"/>
      <c r="E4" s="49"/>
      <c r="F4" s="49"/>
      <c r="G4" s="49"/>
      <c r="H4" s="50" t="s">
        <v>82</v>
      </c>
      <c r="I4" s="24" t="s">
        <v>10</v>
      </c>
      <c r="J4" s="51" t="s">
        <v>11</v>
      </c>
    </row>
    <row r="5" spans="1:11" x14ac:dyDescent="0.2">
      <c r="A5" s="52" t="s">
        <v>83</v>
      </c>
      <c r="B5" s="53" t="s">
        <v>84</v>
      </c>
      <c r="C5" s="48"/>
      <c r="D5" s="48"/>
      <c r="E5" s="49"/>
      <c r="F5" s="49"/>
      <c r="G5" s="49"/>
      <c r="H5" s="54"/>
      <c r="I5" s="177"/>
      <c r="J5" s="178">
        <f>SUM(I6:I10)</f>
        <v>0</v>
      </c>
    </row>
    <row r="6" spans="1:11" x14ac:dyDescent="0.2">
      <c r="A6" s="18"/>
      <c r="B6" s="55">
        <v>1</v>
      </c>
      <c r="C6" s="20" t="s">
        <v>85</v>
      </c>
      <c r="D6" s="20"/>
      <c r="E6" s="45"/>
      <c r="F6" s="45"/>
      <c r="G6" s="45"/>
      <c r="H6" s="115"/>
      <c r="I6" s="153"/>
      <c r="J6" s="179"/>
    </row>
    <row r="7" spans="1:11" x14ac:dyDescent="0.2">
      <c r="A7" s="18"/>
      <c r="B7" s="55">
        <v>2</v>
      </c>
      <c r="C7" s="20" t="s">
        <v>86</v>
      </c>
      <c r="D7" s="20"/>
      <c r="E7" s="45"/>
      <c r="F7" s="45"/>
      <c r="G7" s="45"/>
      <c r="H7" s="115"/>
      <c r="I7" s="153"/>
      <c r="J7" s="179"/>
    </row>
    <row r="8" spans="1:11" x14ac:dyDescent="0.2">
      <c r="A8" s="18"/>
      <c r="B8" s="55">
        <v>3</v>
      </c>
      <c r="C8" s="20" t="s">
        <v>87</v>
      </c>
      <c r="D8" s="20"/>
      <c r="E8" s="45"/>
      <c r="F8" s="45"/>
      <c r="G8" s="45"/>
      <c r="H8" s="115"/>
      <c r="I8" s="153"/>
      <c r="J8" s="179"/>
    </row>
    <row r="9" spans="1:11" x14ac:dyDescent="0.2">
      <c r="A9" s="18"/>
      <c r="B9" s="55">
        <v>4</v>
      </c>
      <c r="C9" s="20" t="s">
        <v>88</v>
      </c>
      <c r="D9" s="20"/>
      <c r="E9" s="45"/>
      <c r="F9" s="45"/>
      <c r="G9" s="45"/>
      <c r="H9" s="115"/>
      <c r="I9" s="153"/>
      <c r="J9" s="179"/>
    </row>
    <row r="10" spans="1:11" x14ac:dyDescent="0.2">
      <c r="A10" s="18"/>
      <c r="B10" s="55">
        <v>5</v>
      </c>
      <c r="C10" s="27" t="s">
        <v>17</v>
      </c>
      <c r="D10" s="27"/>
      <c r="E10" s="32"/>
      <c r="F10" s="29"/>
      <c r="G10" s="30"/>
      <c r="H10" s="115"/>
      <c r="I10" s="153"/>
      <c r="J10" s="179"/>
    </row>
    <row r="11" spans="1:11" x14ac:dyDescent="0.2">
      <c r="A11" s="18"/>
      <c r="B11" s="55"/>
      <c r="C11" s="27"/>
      <c r="D11" s="27"/>
      <c r="E11" s="32"/>
      <c r="F11" s="57"/>
      <c r="G11" s="57"/>
      <c r="H11" s="57"/>
      <c r="I11" s="180"/>
      <c r="J11" s="179"/>
    </row>
    <row r="12" spans="1:11" x14ac:dyDescent="0.2">
      <c r="A12" s="58" t="s">
        <v>89</v>
      </c>
      <c r="B12" s="55" t="s">
        <v>90</v>
      </c>
      <c r="C12" s="20"/>
      <c r="D12" s="20"/>
      <c r="E12" s="45"/>
      <c r="F12" s="45"/>
      <c r="G12" s="45"/>
      <c r="H12" s="45"/>
      <c r="I12" s="158"/>
      <c r="J12" s="181">
        <f>SUM(I13:I15)</f>
        <v>0</v>
      </c>
    </row>
    <row r="13" spans="1:11" x14ac:dyDescent="0.2">
      <c r="A13" s="18"/>
      <c r="B13" s="55">
        <v>1</v>
      </c>
      <c r="C13" s="20" t="s">
        <v>91</v>
      </c>
      <c r="D13" s="20"/>
      <c r="E13" s="45"/>
      <c r="F13" s="45"/>
      <c r="G13" s="45"/>
      <c r="H13" s="115"/>
      <c r="I13" s="153"/>
      <c r="J13" s="179"/>
    </row>
    <row r="14" spans="1:11" x14ac:dyDescent="0.2">
      <c r="A14" s="18"/>
      <c r="B14" s="55">
        <v>2</v>
      </c>
      <c r="C14" s="20" t="s">
        <v>92</v>
      </c>
      <c r="D14" s="20"/>
      <c r="E14" s="45"/>
      <c r="F14" s="45"/>
      <c r="G14" s="45"/>
      <c r="H14" s="115"/>
      <c r="I14" s="153"/>
      <c r="J14" s="179"/>
    </row>
    <row r="15" spans="1:11" x14ac:dyDescent="0.2">
      <c r="A15" s="18"/>
      <c r="B15" s="55">
        <v>3</v>
      </c>
      <c r="C15" s="27" t="s">
        <v>17</v>
      </c>
      <c r="D15" s="27"/>
      <c r="E15" s="32"/>
      <c r="F15" s="29"/>
      <c r="G15" s="30"/>
      <c r="H15" s="115"/>
      <c r="I15" s="153"/>
      <c r="J15" s="179"/>
    </row>
    <row r="16" spans="1:11" x14ac:dyDescent="0.2">
      <c r="A16" s="18"/>
      <c r="B16" s="55"/>
      <c r="C16" s="27"/>
      <c r="D16" s="27"/>
      <c r="E16" s="32"/>
      <c r="F16" s="57"/>
      <c r="G16" s="57"/>
      <c r="H16" s="57"/>
      <c r="I16" s="180"/>
      <c r="J16" s="179"/>
    </row>
    <row r="17" spans="1:10" x14ac:dyDescent="0.2">
      <c r="A17" s="58" t="s">
        <v>93</v>
      </c>
      <c r="B17" s="55" t="s">
        <v>94</v>
      </c>
      <c r="C17" s="20"/>
      <c r="D17" s="20"/>
      <c r="E17" s="45"/>
      <c r="F17" s="45"/>
      <c r="G17" s="45"/>
      <c r="H17" s="45"/>
      <c r="I17" s="158"/>
      <c r="J17" s="181">
        <f>SUM(I19:I29)</f>
        <v>0</v>
      </c>
    </row>
    <row r="18" spans="1:10" ht="11.25" customHeight="1" x14ac:dyDescent="0.2">
      <c r="A18" s="58"/>
      <c r="B18" s="60" t="s">
        <v>95</v>
      </c>
      <c r="C18" s="20"/>
      <c r="D18" s="20"/>
      <c r="E18" s="45"/>
      <c r="F18" s="45"/>
      <c r="G18" s="61"/>
      <c r="H18" s="45"/>
      <c r="I18" s="158"/>
      <c r="J18" s="181"/>
    </row>
    <row r="19" spans="1:10" ht="12.75" customHeight="1" x14ac:dyDescent="0.2">
      <c r="A19" s="18"/>
      <c r="B19" s="55">
        <v>1</v>
      </c>
      <c r="C19" s="20" t="s">
        <v>96</v>
      </c>
      <c r="D19" s="20"/>
      <c r="E19" s="32"/>
      <c r="F19" s="29"/>
      <c r="G19" s="30"/>
      <c r="H19" s="115"/>
      <c r="I19" s="153"/>
      <c r="J19" s="179"/>
    </row>
    <row r="20" spans="1:10" ht="12.75" customHeight="1" x14ac:dyDescent="0.2">
      <c r="A20" s="18"/>
      <c r="B20" s="55"/>
      <c r="C20" s="20" t="s">
        <v>97</v>
      </c>
      <c r="D20" s="20"/>
      <c r="E20" s="32"/>
      <c r="F20" s="29"/>
      <c r="G20" s="30"/>
      <c r="H20" s="115"/>
      <c r="I20" s="153"/>
      <c r="J20" s="179"/>
    </row>
    <row r="21" spans="1:10" ht="12.75" customHeight="1" x14ac:dyDescent="0.2">
      <c r="A21" s="18"/>
      <c r="B21" s="55"/>
      <c r="C21" s="20" t="s">
        <v>98</v>
      </c>
      <c r="D21" s="20"/>
      <c r="E21" s="32"/>
      <c r="F21" s="29"/>
      <c r="G21" s="30"/>
      <c r="H21" s="115"/>
      <c r="I21" s="153"/>
      <c r="J21" s="179"/>
    </row>
    <row r="22" spans="1:10" ht="12.75" customHeight="1" x14ac:dyDescent="0.2">
      <c r="A22" s="18"/>
      <c r="B22" s="55"/>
      <c r="C22" s="27" t="s">
        <v>99</v>
      </c>
      <c r="D22" s="27"/>
      <c r="E22" s="32"/>
      <c r="F22" s="62"/>
      <c r="G22" s="63"/>
      <c r="H22" s="64"/>
      <c r="I22" s="182"/>
      <c r="J22" s="179"/>
    </row>
    <row r="23" spans="1:10" ht="12.75" customHeight="1" x14ac:dyDescent="0.2">
      <c r="A23" s="18"/>
      <c r="B23" s="55"/>
      <c r="C23" s="27" t="s">
        <v>100</v>
      </c>
      <c r="D23" s="27"/>
      <c r="E23" s="32"/>
      <c r="F23" s="65"/>
      <c r="G23" s="65"/>
      <c r="H23" s="65"/>
      <c r="I23" s="183"/>
      <c r="J23" s="179"/>
    </row>
    <row r="24" spans="1:10" ht="12.75" customHeight="1" x14ac:dyDescent="0.2">
      <c r="A24" s="18"/>
      <c r="B24" s="55"/>
      <c r="C24" s="20" t="s">
        <v>101</v>
      </c>
      <c r="D24" s="20"/>
      <c r="E24" s="32"/>
      <c r="F24" s="66"/>
      <c r="G24" s="67"/>
      <c r="H24" s="68"/>
      <c r="I24" s="184"/>
      <c r="J24" s="179"/>
    </row>
    <row r="25" spans="1:10" ht="12.75" customHeight="1" x14ac:dyDescent="0.2">
      <c r="A25" s="18"/>
      <c r="B25" s="55"/>
      <c r="C25" s="20" t="s">
        <v>102</v>
      </c>
      <c r="D25" s="20"/>
      <c r="E25" s="32"/>
      <c r="F25" s="29"/>
      <c r="G25" s="30"/>
      <c r="H25" s="115"/>
      <c r="I25" s="153"/>
      <c r="J25" s="179"/>
    </row>
    <row r="26" spans="1:10" ht="12.75" customHeight="1" x14ac:dyDescent="0.2">
      <c r="A26" s="18"/>
      <c r="B26" s="55"/>
      <c r="C26" s="20" t="s">
        <v>103</v>
      </c>
      <c r="D26" s="20"/>
      <c r="E26" s="32"/>
      <c r="F26" s="29"/>
      <c r="G26" s="30"/>
      <c r="H26" s="115"/>
      <c r="I26" s="153"/>
      <c r="J26" s="179"/>
    </row>
    <row r="27" spans="1:10" ht="12.75" customHeight="1" x14ac:dyDescent="0.2">
      <c r="A27" s="18"/>
      <c r="B27" s="55"/>
      <c r="C27" s="20" t="s">
        <v>104</v>
      </c>
      <c r="D27" s="20"/>
      <c r="E27" s="32"/>
      <c r="F27" s="29"/>
      <c r="G27" s="30"/>
      <c r="H27" s="115"/>
      <c r="I27" s="153"/>
      <c r="J27" s="179"/>
    </row>
    <row r="28" spans="1:10" ht="12.75" customHeight="1" x14ac:dyDescent="0.2">
      <c r="A28" s="18"/>
      <c r="B28" s="55"/>
      <c r="C28" s="20" t="s">
        <v>105</v>
      </c>
      <c r="D28" s="20"/>
      <c r="E28" s="32"/>
      <c r="F28" s="29"/>
      <c r="G28" s="30"/>
      <c r="H28" s="115"/>
      <c r="I28" s="153"/>
      <c r="J28" s="179"/>
    </row>
    <row r="29" spans="1:10" ht="12.75" customHeight="1" x14ac:dyDescent="0.2">
      <c r="A29" s="18"/>
      <c r="B29" s="55">
        <v>2</v>
      </c>
      <c r="C29" s="27" t="s">
        <v>17</v>
      </c>
      <c r="D29" s="27"/>
      <c r="E29" s="32"/>
      <c r="F29" s="239"/>
      <c r="G29" s="239"/>
      <c r="H29" s="115"/>
      <c r="I29" s="153"/>
      <c r="J29" s="179"/>
    </row>
    <row r="30" spans="1:10" ht="12.75" customHeight="1" x14ac:dyDescent="0.2">
      <c r="A30" s="18"/>
      <c r="B30" s="55"/>
      <c r="C30" s="27"/>
      <c r="D30" s="27"/>
      <c r="E30" s="32"/>
      <c r="F30" s="57"/>
      <c r="G30" s="57"/>
      <c r="H30" s="57"/>
      <c r="I30" s="180"/>
      <c r="J30" s="179"/>
    </row>
    <row r="31" spans="1:10" x14ac:dyDescent="0.2">
      <c r="A31" s="58" t="s">
        <v>106</v>
      </c>
      <c r="B31" s="55" t="s">
        <v>107</v>
      </c>
      <c r="C31" s="20"/>
      <c r="D31" s="20"/>
      <c r="E31" s="45"/>
      <c r="F31" s="45"/>
      <c r="G31" s="69" t="s">
        <v>108</v>
      </c>
      <c r="H31" s="45"/>
      <c r="I31" s="158"/>
      <c r="J31" s="181">
        <f>SUM(I33:I41,I43:I46,I48:I56,I58:I69,I71:I74,I76:I80)</f>
        <v>0</v>
      </c>
    </row>
    <row r="32" spans="1:10" x14ac:dyDescent="0.2">
      <c r="A32" s="18"/>
      <c r="B32" s="55">
        <v>1</v>
      </c>
      <c r="C32" s="20" t="s">
        <v>109</v>
      </c>
      <c r="D32" s="20"/>
      <c r="E32" s="45"/>
      <c r="F32" s="45"/>
      <c r="G32" s="45"/>
      <c r="H32" s="45"/>
      <c r="I32" s="158"/>
      <c r="J32" s="179"/>
    </row>
    <row r="33" spans="1:10" x14ac:dyDescent="0.2">
      <c r="A33" s="18"/>
      <c r="B33" s="55"/>
      <c r="C33" s="55">
        <v>1</v>
      </c>
      <c r="D33" s="20" t="s">
        <v>110</v>
      </c>
      <c r="E33" s="45"/>
      <c r="F33" s="29"/>
      <c r="G33" s="30"/>
      <c r="H33" s="115"/>
      <c r="I33" s="153"/>
      <c r="J33" s="179"/>
    </row>
    <row r="34" spans="1:10" x14ac:dyDescent="0.2">
      <c r="A34" s="18"/>
      <c r="B34" s="55"/>
      <c r="C34" s="55">
        <v>2</v>
      </c>
      <c r="D34" s="20" t="s">
        <v>111</v>
      </c>
      <c r="E34" s="45"/>
      <c r="F34" s="29"/>
      <c r="G34" s="30"/>
      <c r="H34" s="115"/>
      <c r="I34" s="153"/>
      <c r="J34" s="179"/>
    </row>
    <row r="35" spans="1:10" x14ac:dyDescent="0.2">
      <c r="A35" s="18"/>
      <c r="B35" s="55"/>
      <c r="C35" s="55">
        <v>3</v>
      </c>
      <c r="D35" s="20" t="s">
        <v>112</v>
      </c>
      <c r="E35" s="45"/>
      <c r="F35" s="29"/>
      <c r="G35" s="30"/>
      <c r="H35" s="115"/>
      <c r="I35" s="153"/>
      <c r="J35" s="179"/>
    </row>
    <row r="36" spans="1:10" x14ac:dyDescent="0.2">
      <c r="A36" s="18"/>
      <c r="B36" s="55"/>
      <c r="C36" s="55">
        <v>4</v>
      </c>
      <c r="D36" s="20" t="s">
        <v>113</v>
      </c>
      <c r="E36" s="45"/>
      <c r="F36" s="29"/>
      <c r="G36" s="30"/>
      <c r="H36" s="115"/>
      <c r="I36" s="153"/>
      <c r="J36" s="179"/>
    </row>
    <row r="37" spans="1:10" x14ac:dyDescent="0.2">
      <c r="A37" s="18"/>
      <c r="B37" s="55"/>
      <c r="C37" s="55">
        <v>5</v>
      </c>
      <c r="D37" s="20" t="s">
        <v>114</v>
      </c>
      <c r="E37" s="45"/>
      <c r="F37" s="29"/>
      <c r="G37" s="30"/>
      <c r="H37" s="115"/>
      <c r="I37" s="153"/>
      <c r="J37" s="179"/>
    </row>
    <row r="38" spans="1:10" x14ac:dyDescent="0.2">
      <c r="A38" s="18"/>
      <c r="B38" s="55"/>
      <c r="C38" s="55">
        <v>6</v>
      </c>
      <c r="D38" s="20" t="s">
        <v>115</v>
      </c>
      <c r="E38" s="45"/>
      <c r="F38" s="29"/>
      <c r="G38" s="30"/>
      <c r="H38" s="115"/>
      <c r="I38" s="153"/>
      <c r="J38" s="179"/>
    </row>
    <row r="39" spans="1:10" x14ac:dyDescent="0.2">
      <c r="A39" s="18"/>
      <c r="B39" s="55"/>
      <c r="C39" s="55">
        <v>7</v>
      </c>
      <c r="D39" s="20" t="s">
        <v>116</v>
      </c>
      <c r="E39" s="45"/>
      <c r="F39" s="29"/>
      <c r="G39" s="30"/>
      <c r="H39" s="115"/>
      <c r="I39" s="153"/>
      <c r="J39" s="179"/>
    </row>
    <row r="40" spans="1:10" x14ac:dyDescent="0.2">
      <c r="A40" s="18"/>
      <c r="B40" s="55"/>
      <c r="C40" s="55">
        <v>8</v>
      </c>
      <c r="D40" s="20" t="s">
        <v>117</v>
      </c>
      <c r="E40" s="45"/>
      <c r="F40" s="29"/>
      <c r="G40" s="30"/>
      <c r="H40" s="115"/>
      <c r="I40" s="153"/>
      <c r="J40" s="179"/>
    </row>
    <row r="41" spans="1:10" x14ac:dyDescent="0.2">
      <c r="A41" s="18"/>
      <c r="B41" s="55"/>
      <c r="C41" s="55">
        <v>9</v>
      </c>
      <c r="D41" s="27" t="s">
        <v>17</v>
      </c>
      <c r="E41" s="27"/>
      <c r="F41" s="29"/>
      <c r="G41" s="30"/>
      <c r="H41" s="115"/>
      <c r="I41" s="153"/>
      <c r="J41" s="179"/>
    </row>
    <row r="42" spans="1:10" x14ac:dyDescent="0.2">
      <c r="A42" s="18"/>
      <c r="B42" s="55">
        <v>2</v>
      </c>
      <c r="C42" s="20" t="s">
        <v>118</v>
      </c>
      <c r="D42" s="20"/>
      <c r="E42" s="45"/>
      <c r="F42" s="45"/>
      <c r="G42" s="45"/>
      <c r="H42" s="45"/>
      <c r="I42" s="158"/>
      <c r="J42" s="179"/>
    </row>
    <row r="43" spans="1:10" x14ac:dyDescent="0.2">
      <c r="A43" s="18"/>
      <c r="B43" s="55"/>
      <c r="C43" s="55">
        <v>1</v>
      </c>
      <c r="D43" s="20" t="s">
        <v>119</v>
      </c>
      <c r="E43" s="45"/>
      <c r="F43" s="29"/>
      <c r="G43" s="30"/>
      <c r="H43" s="115"/>
      <c r="I43" s="153"/>
      <c r="J43" s="179"/>
    </row>
    <row r="44" spans="1:10" x14ac:dyDescent="0.2">
      <c r="A44" s="18"/>
      <c r="B44" s="55"/>
      <c r="C44" s="55">
        <v>2</v>
      </c>
      <c r="D44" s="20" t="s">
        <v>120</v>
      </c>
      <c r="E44" s="45"/>
      <c r="F44" s="70"/>
      <c r="G44" s="71"/>
      <c r="H44" s="72"/>
      <c r="I44" s="185"/>
      <c r="J44" s="179"/>
    </row>
    <row r="45" spans="1:10" x14ac:dyDescent="0.2">
      <c r="A45" s="18"/>
      <c r="B45" s="55"/>
      <c r="C45" s="55"/>
      <c r="D45" s="20" t="s">
        <v>121</v>
      </c>
      <c r="E45" s="45"/>
      <c r="F45" s="73"/>
      <c r="G45" s="73"/>
      <c r="H45" s="73"/>
      <c r="I45" s="186"/>
      <c r="J45" s="179"/>
    </row>
    <row r="46" spans="1:10" x14ac:dyDescent="0.2">
      <c r="A46" s="18"/>
      <c r="B46" s="55"/>
      <c r="C46" s="55">
        <v>3</v>
      </c>
      <c r="D46" s="27" t="s">
        <v>17</v>
      </c>
      <c r="E46" s="27"/>
      <c r="F46" s="66"/>
      <c r="G46" s="67"/>
      <c r="H46" s="68"/>
      <c r="I46" s="184"/>
      <c r="J46" s="179"/>
    </row>
    <row r="47" spans="1:10" x14ac:dyDescent="0.2">
      <c r="A47" s="18"/>
      <c r="B47" s="55">
        <v>3</v>
      </c>
      <c r="C47" s="20" t="s">
        <v>122</v>
      </c>
      <c r="D47" s="20"/>
      <c r="E47" s="45"/>
      <c r="F47" s="45"/>
      <c r="G47" s="45"/>
      <c r="H47" s="74"/>
      <c r="I47" s="157"/>
      <c r="J47" s="179"/>
    </row>
    <row r="48" spans="1:10" x14ac:dyDescent="0.2">
      <c r="A48" s="18"/>
      <c r="B48" s="55"/>
      <c r="C48" s="55">
        <v>1</v>
      </c>
      <c r="D48" s="20" t="s">
        <v>123</v>
      </c>
      <c r="E48" s="45"/>
      <c r="F48" s="70"/>
      <c r="G48" s="71"/>
      <c r="H48" s="72"/>
      <c r="I48" s="185"/>
      <c r="J48" s="179"/>
    </row>
    <row r="49" spans="1:10" x14ac:dyDescent="0.2">
      <c r="A49" s="18"/>
      <c r="B49" s="55"/>
      <c r="C49" s="55"/>
      <c r="D49" s="20" t="s">
        <v>124</v>
      </c>
      <c r="E49" s="45"/>
      <c r="F49" s="73"/>
      <c r="G49" s="73"/>
      <c r="H49" s="73"/>
      <c r="I49" s="186"/>
      <c r="J49" s="179"/>
    </row>
    <row r="50" spans="1:10" x14ac:dyDescent="0.2">
      <c r="A50" s="18"/>
      <c r="B50" s="55"/>
      <c r="C50" s="55">
        <v>2</v>
      </c>
      <c r="D50" s="27" t="s">
        <v>125</v>
      </c>
      <c r="E50" s="32"/>
      <c r="F50" s="66"/>
      <c r="G50" s="67"/>
      <c r="H50" s="68"/>
      <c r="I50" s="184"/>
      <c r="J50" s="179"/>
    </row>
    <row r="51" spans="1:10" x14ac:dyDescent="0.2">
      <c r="A51" s="18"/>
      <c r="B51" s="55"/>
      <c r="C51" s="55">
        <v>3</v>
      </c>
      <c r="D51" s="27" t="s">
        <v>126</v>
      </c>
      <c r="E51" s="32"/>
      <c r="F51" s="29"/>
      <c r="G51" s="30"/>
      <c r="H51" s="115"/>
      <c r="I51" s="153"/>
      <c r="J51" s="179"/>
    </row>
    <row r="52" spans="1:10" x14ac:dyDescent="0.2">
      <c r="A52" s="18"/>
      <c r="B52" s="55"/>
      <c r="C52" s="55">
        <v>4</v>
      </c>
      <c r="D52" s="27" t="s">
        <v>127</v>
      </c>
      <c r="E52" s="32"/>
      <c r="F52" s="70"/>
      <c r="G52" s="71"/>
      <c r="H52" s="72"/>
      <c r="I52" s="185"/>
      <c r="J52" s="179"/>
    </row>
    <row r="53" spans="1:10" x14ac:dyDescent="0.2">
      <c r="A53" s="18"/>
      <c r="B53" s="55"/>
      <c r="C53" s="55"/>
      <c r="D53" s="27" t="s">
        <v>128</v>
      </c>
      <c r="E53" s="32"/>
      <c r="F53" s="73"/>
      <c r="G53" s="73"/>
      <c r="H53" s="73"/>
      <c r="I53" s="186"/>
      <c r="J53" s="179"/>
    </row>
    <row r="54" spans="1:10" x14ac:dyDescent="0.2">
      <c r="A54" s="18"/>
      <c r="B54" s="55"/>
      <c r="C54" s="55">
        <v>5</v>
      </c>
      <c r="D54" s="27" t="s">
        <v>129</v>
      </c>
      <c r="E54" s="32"/>
      <c r="F54" s="66"/>
      <c r="G54" s="67"/>
      <c r="H54" s="68"/>
      <c r="I54" s="184"/>
      <c r="J54" s="179"/>
    </row>
    <row r="55" spans="1:10" x14ac:dyDescent="0.2">
      <c r="A55" s="18"/>
      <c r="B55" s="55"/>
      <c r="C55" s="55">
        <v>6</v>
      </c>
      <c r="D55" s="20" t="s">
        <v>130</v>
      </c>
      <c r="E55" s="45"/>
      <c r="F55" s="29"/>
      <c r="G55" s="30"/>
      <c r="H55" s="115"/>
      <c r="I55" s="153"/>
      <c r="J55" s="179"/>
    </row>
    <row r="56" spans="1:10" x14ac:dyDescent="0.2">
      <c r="A56" s="75"/>
      <c r="B56" s="36"/>
      <c r="C56" s="36">
        <v>7</v>
      </c>
      <c r="D56" s="27" t="s">
        <v>17</v>
      </c>
      <c r="E56" s="27"/>
      <c r="F56" s="29"/>
      <c r="G56" s="30"/>
      <c r="H56" s="115"/>
      <c r="I56" s="153"/>
      <c r="J56" s="179"/>
    </row>
    <row r="57" spans="1:10" x14ac:dyDescent="0.2">
      <c r="A57" s="75"/>
      <c r="B57" s="36">
        <v>4</v>
      </c>
      <c r="C57" s="27" t="s">
        <v>131</v>
      </c>
      <c r="D57" s="27"/>
      <c r="E57" s="32"/>
      <c r="F57" s="45"/>
      <c r="G57" s="45"/>
      <c r="H57" s="45"/>
      <c r="I57" s="158"/>
      <c r="J57" s="179"/>
    </row>
    <row r="58" spans="1:10" x14ac:dyDescent="0.2">
      <c r="A58" s="75"/>
      <c r="B58" s="36"/>
      <c r="C58" s="36">
        <v>1</v>
      </c>
      <c r="D58" s="27" t="s">
        <v>132</v>
      </c>
      <c r="E58" s="32"/>
      <c r="F58" s="29"/>
      <c r="G58" s="30"/>
      <c r="H58" s="115"/>
      <c r="I58" s="153"/>
      <c r="J58" s="179"/>
    </row>
    <row r="59" spans="1:10" x14ac:dyDescent="0.2">
      <c r="A59" s="75"/>
      <c r="B59" s="36"/>
      <c r="C59" s="36">
        <v>2</v>
      </c>
      <c r="D59" s="27" t="s">
        <v>133</v>
      </c>
      <c r="E59" s="32"/>
      <c r="F59" s="29"/>
      <c r="G59" s="30"/>
      <c r="H59" s="115"/>
      <c r="I59" s="153"/>
      <c r="J59" s="179"/>
    </row>
    <row r="60" spans="1:10" x14ac:dyDescent="0.2">
      <c r="A60" s="75"/>
      <c r="B60" s="36"/>
      <c r="C60" s="36">
        <v>3</v>
      </c>
      <c r="D60" s="27" t="s">
        <v>134</v>
      </c>
      <c r="E60" s="32"/>
      <c r="F60" s="29"/>
      <c r="G60" s="30"/>
      <c r="H60" s="115"/>
      <c r="I60" s="153"/>
      <c r="J60" s="179"/>
    </row>
    <row r="61" spans="1:10" x14ac:dyDescent="0.2">
      <c r="A61" s="75"/>
      <c r="B61" s="36"/>
      <c r="C61" s="36">
        <v>4</v>
      </c>
      <c r="D61" s="27" t="s">
        <v>135</v>
      </c>
      <c r="E61" s="32"/>
      <c r="F61" s="29"/>
      <c r="G61" s="30"/>
      <c r="H61" s="115"/>
      <c r="I61" s="153"/>
      <c r="J61" s="179"/>
    </row>
    <row r="62" spans="1:10" x14ac:dyDescent="0.2">
      <c r="A62" s="75"/>
      <c r="B62" s="36"/>
      <c r="C62" s="36"/>
      <c r="D62" s="27" t="s">
        <v>136</v>
      </c>
      <c r="E62" s="32"/>
      <c r="F62" s="57"/>
      <c r="G62" s="57"/>
      <c r="H62" s="57"/>
      <c r="I62" s="180"/>
      <c r="J62" s="179"/>
    </row>
    <row r="63" spans="1:10" x14ac:dyDescent="0.2">
      <c r="A63" s="75"/>
      <c r="B63" s="36"/>
      <c r="C63" s="36">
        <v>5</v>
      </c>
      <c r="D63" s="27" t="s">
        <v>137</v>
      </c>
      <c r="E63" s="32"/>
      <c r="F63" s="29"/>
      <c r="G63" s="30"/>
      <c r="H63" s="115"/>
      <c r="I63" s="153"/>
      <c r="J63" s="179"/>
    </row>
    <row r="64" spans="1:10" x14ac:dyDescent="0.2">
      <c r="A64" s="75"/>
      <c r="B64" s="36"/>
      <c r="C64" s="36">
        <v>6</v>
      </c>
      <c r="D64" s="27" t="s">
        <v>138</v>
      </c>
      <c r="E64" s="32"/>
      <c r="F64" s="29"/>
      <c r="G64" s="30"/>
      <c r="H64" s="115"/>
      <c r="I64" s="153"/>
      <c r="J64" s="179"/>
    </row>
    <row r="65" spans="1:10" x14ac:dyDescent="0.2">
      <c r="A65" s="75"/>
      <c r="B65" s="36"/>
      <c r="C65" s="36"/>
      <c r="D65" s="27" t="s">
        <v>139</v>
      </c>
      <c r="E65" s="32"/>
      <c r="F65" s="29"/>
      <c r="G65" s="30"/>
      <c r="H65" s="115"/>
      <c r="I65" s="153"/>
      <c r="J65" s="179"/>
    </row>
    <row r="66" spans="1:10" x14ac:dyDescent="0.2">
      <c r="A66" s="75"/>
      <c r="B66" s="36"/>
      <c r="C66" s="36">
        <v>7</v>
      </c>
      <c r="D66" s="27" t="s">
        <v>140</v>
      </c>
      <c r="E66" s="32"/>
      <c r="F66" s="29"/>
      <c r="G66" s="30"/>
      <c r="H66" s="115"/>
      <c r="I66" s="153"/>
      <c r="J66" s="179"/>
    </row>
    <row r="67" spans="1:10" x14ac:dyDescent="0.2">
      <c r="A67" s="18"/>
      <c r="B67" s="36"/>
      <c r="C67" s="36">
        <v>8</v>
      </c>
      <c r="D67" s="27" t="s">
        <v>141</v>
      </c>
      <c r="E67" s="32"/>
      <c r="F67" s="62"/>
      <c r="G67" s="63"/>
      <c r="H67" s="64"/>
      <c r="I67" s="182"/>
      <c r="J67" s="179"/>
    </row>
    <row r="68" spans="1:10" x14ac:dyDescent="0.2">
      <c r="A68" s="18"/>
      <c r="B68" s="36"/>
      <c r="C68" s="36"/>
      <c r="D68" s="27" t="s">
        <v>142</v>
      </c>
      <c r="E68" s="32"/>
      <c r="F68" s="65"/>
      <c r="G68" s="65"/>
      <c r="H68" s="65"/>
      <c r="I68" s="183"/>
      <c r="J68" s="179"/>
    </row>
    <row r="69" spans="1:10" x14ac:dyDescent="0.2">
      <c r="A69" s="18"/>
      <c r="B69" s="36"/>
      <c r="C69" s="36">
        <v>9</v>
      </c>
      <c r="D69" s="27" t="s">
        <v>17</v>
      </c>
      <c r="E69" s="27"/>
      <c r="F69" s="66"/>
      <c r="G69" s="67"/>
      <c r="H69" s="68"/>
      <c r="I69" s="184"/>
      <c r="J69" s="179"/>
    </row>
    <row r="70" spans="1:10" x14ac:dyDescent="0.2">
      <c r="A70" s="18"/>
      <c r="B70" s="36">
        <v>5</v>
      </c>
      <c r="C70" s="27" t="s">
        <v>143</v>
      </c>
      <c r="D70" s="27"/>
      <c r="E70" s="32"/>
      <c r="F70" s="45"/>
      <c r="G70" s="45"/>
      <c r="H70" s="45"/>
      <c r="I70" s="158"/>
      <c r="J70" s="179"/>
    </row>
    <row r="71" spans="1:10" x14ac:dyDescent="0.2">
      <c r="A71" s="18"/>
      <c r="B71" s="36"/>
      <c r="C71" s="36">
        <v>1</v>
      </c>
      <c r="D71" s="27" t="s">
        <v>144</v>
      </c>
      <c r="E71" s="32"/>
      <c r="F71" s="29"/>
      <c r="G71" s="30"/>
      <c r="H71" s="115"/>
      <c r="I71" s="153"/>
      <c r="J71" s="179"/>
    </row>
    <row r="72" spans="1:10" x14ac:dyDescent="0.2">
      <c r="A72" s="18"/>
      <c r="B72" s="36"/>
      <c r="C72" s="36">
        <v>2</v>
      </c>
      <c r="D72" s="27" t="s">
        <v>145</v>
      </c>
      <c r="E72" s="32"/>
      <c r="F72" s="29"/>
      <c r="G72" s="30"/>
      <c r="H72" s="115"/>
      <c r="I72" s="153"/>
      <c r="J72" s="179"/>
    </row>
    <row r="73" spans="1:10" x14ac:dyDescent="0.2">
      <c r="A73" s="18"/>
      <c r="B73" s="36"/>
      <c r="C73" s="36">
        <v>3</v>
      </c>
      <c r="D73" s="27" t="s">
        <v>146</v>
      </c>
      <c r="E73" s="32"/>
      <c r="F73" s="29"/>
      <c r="G73" s="30"/>
      <c r="H73" s="115"/>
      <c r="I73" s="153"/>
      <c r="J73" s="179"/>
    </row>
    <row r="74" spans="1:10" x14ac:dyDescent="0.2">
      <c r="A74" s="18"/>
      <c r="B74" s="36"/>
      <c r="C74" s="36">
        <v>4</v>
      </c>
      <c r="D74" s="27" t="s">
        <v>17</v>
      </c>
      <c r="E74" s="27"/>
      <c r="F74" s="29"/>
      <c r="G74" s="30"/>
      <c r="H74" s="115"/>
      <c r="I74" s="153"/>
      <c r="J74" s="179"/>
    </row>
    <row r="75" spans="1:10" x14ac:dyDescent="0.2">
      <c r="A75" s="18"/>
      <c r="B75" s="36">
        <v>6</v>
      </c>
      <c r="C75" s="27" t="s">
        <v>147</v>
      </c>
      <c r="D75" s="27"/>
      <c r="E75" s="32"/>
      <c r="F75" s="45"/>
      <c r="G75" s="45"/>
      <c r="H75" s="76"/>
      <c r="I75" s="158"/>
      <c r="J75" s="179"/>
    </row>
    <row r="76" spans="1:10" x14ac:dyDescent="0.2">
      <c r="A76" s="18"/>
      <c r="B76" s="36"/>
      <c r="C76" s="36">
        <v>1</v>
      </c>
      <c r="D76" s="27" t="s">
        <v>148</v>
      </c>
      <c r="E76" s="32"/>
      <c r="F76" s="29"/>
      <c r="G76" s="30"/>
      <c r="H76" s="115"/>
      <c r="I76" s="153"/>
      <c r="J76" s="179"/>
    </row>
    <row r="77" spans="1:10" x14ac:dyDescent="0.2">
      <c r="A77" s="18"/>
      <c r="B77" s="36"/>
      <c r="C77" s="36">
        <v>2</v>
      </c>
      <c r="D77" s="27" t="s">
        <v>149</v>
      </c>
      <c r="E77" s="32"/>
      <c r="F77" s="29"/>
      <c r="G77" s="30"/>
      <c r="H77" s="115"/>
      <c r="I77" s="153"/>
      <c r="J77" s="179"/>
    </row>
    <row r="78" spans="1:10" x14ac:dyDescent="0.2">
      <c r="A78" s="18"/>
      <c r="B78" s="36"/>
      <c r="C78" s="36">
        <v>3</v>
      </c>
      <c r="D78" s="27" t="s">
        <v>150</v>
      </c>
      <c r="E78" s="32"/>
      <c r="F78" s="62"/>
      <c r="G78" s="63"/>
      <c r="H78" s="64"/>
      <c r="I78" s="182"/>
      <c r="J78" s="179"/>
    </row>
    <row r="79" spans="1:10" x14ac:dyDescent="0.2">
      <c r="A79" s="18"/>
      <c r="B79" s="36"/>
      <c r="C79" s="36"/>
      <c r="D79" s="27" t="s">
        <v>151</v>
      </c>
      <c r="E79" s="32"/>
      <c r="F79" s="65"/>
      <c r="G79" s="65"/>
      <c r="H79" s="65"/>
      <c r="I79" s="183"/>
      <c r="J79" s="179"/>
    </row>
    <row r="80" spans="1:10" x14ac:dyDescent="0.2">
      <c r="A80" s="18"/>
      <c r="B80" s="36"/>
      <c r="C80" s="36">
        <v>4</v>
      </c>
      <c r="D80" s="27" t="s">
        <v>17</v>
      </c>
      <c r="E80" s="27"/>
      <c r="F80" s="66"/>
      <c r="G80" s="67"/>
      <c r="H80" s="68"/>
      <c r="I80" s="184"/>
      <c r="J80" s="179"/>
    </row>
    <row r="81" spans="1:10" x14ac:dyDescent="0.2">
      <c r="A81" s="18"/>
      <c r="B81" s="36"/>
      <c r="C81" s="36"/>
      <c r="D81" s="27"/>
      <c r="E81" s="27"/>
      <c r="F81" s="57"/>
      <c r="G81" s="57"/>
      <c r="H81" s="57"/>
      <c r="I81" s="180"/>
      <c r="J81" s="179"/>
    </row>
    <row r="82" spans="1:10" x14ac:dyDescent="0.2">
      <c r="A82" s="58" t="s">
        <v>152</v>
      </c>
      <c r="B82" s="55" t="s">
        <v>153</v>
      </c>
      <c r="C82" s="20"/>
      <c r="D82" s="20"/>
      <c r="E82" s="45"/>
      <c r="F82" s="45"/>
      <c r="G82" s="45"/>
      <c r="H82" s="76"/>
      <c r="I82" s="158"/>
      <c r="J82" s="181">
        <f>SUM(I83)</f>
        <v>0</v>
      </c>
    </row>
    <row r="83" spans="1:10" x14ac:dyDescent="0.2">
      <c r="A83" s="18"/>
      <c r="B83" s="55"/>
      <c r="C83" s="20" t="s">
        <v>154</v>
      </c>
      <c r="D83" s="20"/>
      <c r="E83" s="45"/>
      <c r="F83" s="45"/>
      <c r="G83" s="45"/>
      <c r="H83" s="115"/>
      <c r="I83" s="153"/>
      <c r="J83" s="179"/>
    </row>
    <row r="84" spans="1:10" s="81" customFormat="1" x14ac:dyDescent="0.2">
      <c r="A84" s="77"/>
      <c r="B84" s="78"/>
      <c r="C84" s="79"/>
      <c r="D84" s="79"/>
      <c r="E84" s="80"/>
      <c r="F84" s="80"/>
      <c r="G84" s="80"/>
      <c r="H84" s="57"/>
      <c r="I84" s="180"/>
      <c r="J84" s="187"/>
    </row>
    <row r="85" spans="1:10" x14ac:dyDescent="0.2">
      <c r="A85" s="58" t="s">
        <v>155</v>
      </c>
      <c r="B85" s="55" t="s">
        <v>156</v>
      </c>
      <c r="C85" s="20"/>
      <c r="D85" s="20"/>
      <c r="E85" s="45"/>
      <c r="F85" s="45"/>
      <c r="G85" s="45"/>
      <c r="H85" s="115"/>
      <c r="I85" s="153"/>
      <c r="J85" s="181">
        <f>SUM(I85)</f>
        <v>0</v>
      </c>
    </row>
    <row r="86" spans="1:10" s="81" customFormat="1" x14ac:dyDescent="0.2">
      <c r="A86" s="82"/>
      <c r="B86" s="78"/>
      <c r="C86" s="79"/>
      <c r="D86" s="79"/>
      <c r="E86" s="80"/>
      <c r="F86" s="80"/>
      <c r="G86" s="80"/>
      <c r="H86" s="57"/>
      <c r="I86" s="180"/>
      <c r="J86" s="188"/>
    </row>
    <row r="87" spans="1:10" x14ac:dyDescent="0.2">
      <c r="A87" s="58" t="s">
        <v>157</v>
      </c>
      <c r="B87" s="19" t="s">
        <v>158</v>
      </c>
      <c r="C87" s="20"/>
      <c r="D87" s="20"/>
      <c r="E87" s="45"/>
      <c r="F87" s="45"/>
      <c r="G87" s="45"/>
      <c r="H87" s="115"/>
      <c r="I87" s="153"/>
      <c r="J87" s="181">
        <f>SUM(I87)</f>
        <v>0</v>
      </c>
    </row>
    <row r="88" spans="1:10" x14ac:dyDescent="0.2">
      <c r="A88" s="18"/>
      <c r="B88" s="55"/>
      <c r="C88" s="20"/>
      <c r="D88" s="20"/>
      <c r="E88" s="45"/>
      <c r="F88" s="45"/>
      <c r="G88" s="45"/>
      <c r="H88" s="45"/>
      <c r="I88" s="158"/>
      <c r="J88" s="179"/>
    </row>
    <row r="89" spans="1:10" x14ac:dyDescent="0.2">
      <c r="A89" s="83" t="s">
        <v>159</v>
      </c>
      <c r="B89" s="84"/>
      <c r="C89" s="40"/>
      <c r="D89" s="40"/>
      <c r="E89" s="85"/>
      <c r="F89" s="85"/>
      <c r="G89" s="85"/>
      <c r="H89" s="86"/>
      <c r="I89" s="159"/>
      <c r="J89" s="189">
        <f>SUM(J5,J12,J17,J31,J82,J85,J87)</f>
        <v>0</v>
      </c>
    </row>
  </sheetData>
  <sheetProtection selectLockedCells="1" selectUnlockedCells="1"/>
  <mergeCells count="3">
    <mergeCell ref="A1:J1"/>
    <mergeCell ref="A3:J3"/>
    <mergeCell ref="F29:G29"/>
  </mergeCells>
  <phoneticPr fontId="14" type="noConversion"/>
  <printOptions horizontalCentered="1"/>
  <pageMargins left="0.70866141732283472" right="0.70866141732283472" top="0.94488188976377963" bottom="0.74803149606299213" header="0.31496062992125984" footer="0.31496062992125984"/>
  <pageSetup paperSize="9" scale="60" firstPageNumber="0" orientation="portrait" horizontalDpi="300" verticalDpi="300" r:id="rId1"/>
  <headerFooter alignWithMargins="0">
    <oddHeader>&amp;L&amp;G&amp;C&amp;"+,Normal"Bruxelles-Capitale
&amp;11COMMISSION COMMUNAUTAIRE FRANCAISE
SPFB&amp;10
________________</oddHeader>
    <oddFooter>&amp;L&amp;"+,Normal"&amp;9Commission communautaire française&amp;C&amp;"+,Normal"&amp;9&amp;P/&amp;N&amp;R&amp;"+,Normal"&amp;9Outil 2 - Budget prévisionnel de l'association et de l'activité</oddFooter>
  </headerFooter>
  <rowBreaks count="1" manualBreakCount="1">
    <brk id="56" max="16383" man="1"/>
  </rowBreaks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0"/>
  <sheetViews>
    <sheetView showGridLines="0" zoomScaleSheetLayoutView="100" workbookViewId="0">
      <pane ySplit="4" topLeftCell="A5" activePane="bottomLeft" state="frozenSplit"/>
      <selection activeCell="A12" sqref="A12"/>
      <selection pane="bottomLeft" activeCell="E2" sqref="E2"/>
    </sheetView>
  </sheetViews>
  <sheetFormatPr baseColWidth="10" defaultColWidth="10.85546875" defaultRowHeight="12.75" x14ac:dyDescent="0.2"/>
  <cols>
    <col min="1" max="4" width="7" style="1" customWidth="1"/>
    <col min="5" max="5" width="16.42578125" style="1" customWidth="1"/>
    <col min="6" max="8" width="16.42578125" style="43" customWidth="1"/>
    <col min="9" max="9" width="16.42578125" style="17" customWidth="1"/>
    <col min="10" max="10" width="16.42578125" style="44" customWidth="1"/>
    <col min="11" max="16384" width="10.85546875" style="1"/>
  </cols>
  <sheetData>
    <row r="1" spans="1:11" ht="35.25" customHeight="1" x14ac:dyDescent="0.2">
      <c r="A1" s="236" t="s">
        <v>160</v>
      </c>
      <c r="B1" s="236"/>
      <c r="C1" s="236"/>
      <c r="D1" s="236"/>
      <c r="E1" s="236"/>
      <c r="F1" s="236"/>
      <c r="G1" s="236"/>
      <c r="H1" s="236"/>
      <c r="I1" s="236"/>
      <c r="J1" s="236"/>
      <c r="K1" s="88"/>
    </row>
    <row r="2" spans="1:11" s="22" customFormat="1" ht="37.5" customHeight="1" x14ac:dyDescent="0.2">
      <c r="A2" s="46" t="s">
        <v>183</v>
      </c>
      <c r="B2" s="47"/>
      <c r="C2" s="47"/>
      <c r="D2" s="48"/>
      <c r="E2" s="192"/>
      <c r="F2" s="193"/>
      <c r="G2" s="193"/>
      <c r="H2" s="194"/>
      <c r="I2" s="21" t="s">
        <v>8</v>
      </c>
      <c r="J2" s="190"/>
    </row>
    <row r="3" spans="1:11" ht="24.75" customHeight="1" x14ac:dyDescent="0.2">
      <c r="A3" s="237" t="s">
        <v>9</v>
      </c>
      <c r="B3" s="237"/>
      <c r="C3" s="237"/>
      <c r="D3" s="237"/>
      <c r="E3" s="238"/>
      <c r="F3" s="238"/>
      <c r="G3" s="238"/>
      <c r="H3" s="238"/>
      <c r="I3" s="237"/>
      <c r="J3" s="237"/>
    </row>
    <row r="4" spans="1:11" ht="45.75" customHeight="1" x14ac:dyDescent="0.2">
      <c r="A4" s="23"/>
      <c r="B4" s="19"/>
      <c r="C4" s="19"/>
      <c r="D4" s="20"/>
      <c r="E4" s="20"/>
      <c r="F4" s="45"/>
      <c r="G4" s="45"/>
      <c r="H4" s="45"/>
      <c r="I4" s="24" t="s">
        <v>10</v>
      </c>
      <c r="J4" s="51" t="s">
        <v>11</v>
      </c>
    </row>
    <row r="5" spans="1:11" ht="12.75" customHeight="1" x14ac:dyDescent="0.2">
      <c r="A5" s="25" t="s">
        <v>13</v>
      </c>
      <c r="B5" s="26">
        <v>1</v>
      </c>
      <c r="C5" s="26" t="s">
        <v>14</v>
      </c>
      <c r="D5" s="27"/>
      <c r="E5" s="27"/>
      <c r="F5" s="27"/>
      <c r="G5" s="27"/>
      <c r="H5" s="27"/>
      <c r="I5" s="157"/>
      <c r="J5" s="195">
        <f>SUM(I6:I8)</f>
        <v>0</v>
      </c>
    </row>
    <row r="6" spans="1:11" ht="12.75" customHeight="1" x14ac:dyDescent="0.2">
      <c r="A6" s="25"/>
      <c r="B6" s="26"/>
      <c r="C6" s="26">
        <v>1</v>
      </c>
      <c r="D6" s="27" t="s">
        <v>15</v>
      </c>
      <c r="E6" s="27"/>
      <c r="F6" s="27"/>
      <c r="G6" s="20"/>
      <c r="H6" s="20"/>
      <c r="I6" s="153"/>
      <c r="J6" s="196"/>
    </row>
    <row r="7" spans="1:11" ht="12.75" customHeight="1" x14ac:dyDescent="0.2">
      <c r="A7" s="25"/>
      <c r="B7" s="26"/>
      <c r="C7" s="26">
        <v>2</v>
      </c>
      <c r="D7" s="27" t="s">
        <v>16</v>
      </c>
      <c r="E7" s="27"/>
      <c r="F7" s="27"/>
      <c r="G7" s="20"/>
      <c r="H7" s="20"/>
      <c r="I7" s="153"/>
      <c r="J7" s="196"/>
    </row>
    <row r="8" spans="1:11" ht="12.75" customHeight="1" x14ac:dyDescent="0.2">
      <c r="A8" s="25"/>
      <c r="B8" s="26"/>
      <c r="C8" s="26">
        <v>3</v>
      </c>
      <c r="D8" s="27" t="s">
        <v>17</v>
      </c>
      <c r="E8" s="27"/>
      <c r="F8" s="27"/>
      <c r="G8" s="29"/>
      <c r="H8" s="30"/>
      <c r="I8" s="153"/>
      <c r="J8" s="196"/>
    </row>
    <row r="9" spans="1:11" ht="12.75" customHeight="1" x14ac:dyDescent="0.2">
      <c r="A9" s="25"/>
      <c r="B9" s="26"/>
      <c r="C9" s="26"/>
      <c r="D9" s="27"/>
      <c r="E9" s="27"/>
      <c r="F9" s="27"/>
      <c r="G9" s="32"/>
      <c r="H9" s="32"/>
      <c r="I9" s="157"/>
      <c r="J9" s="196"/>
    </row>
    <row r="10" spans="1:11" x14ac:dyDescent="0.2">
      <c r="A10" s="25" t="s">
        <v>18</v>
      </c>
      <c r="B10" s="26">
        <v>1</v>
      </c>
      <c r="C10" s="26" t="s">
        <v>19</v>
      </c>
      <c r="D10" s="27"/>
      <c r="E10" s="27"/>
      <c r="F10" s="32"/>
      <c r="G10" s="45"/>
      <c r="H10" s="45"/>
      <c r="I10" s="158"/>
      <c r="J10" s="181">
        <f>SUM(I11:I17)</f>
        <v>0</v>
      </c>
    </row>
    <row r="11" spans="1:11" x14ac:dyDescent="0.2">
      <c r="A11" s="25"/>
      <c r="B11" s="26"/>
      <c r="C11" s="26">
        <v>1</v>
      </c>
      <c r="D11" s="27" t="s">
        <v>20</v>
      </c>
      <c r="E11" s="27"/>
      <c r="F11" s="32"/>
      <c r="G11" s="45"/>
      <c r="H11" s="45"/>
      <c r="I11" s="153"/>
      <c r="J11" s="197"/>
    </row>
    <row r="12" spans="1:11" x14ac:dyDescent="0.2">
      <c r="A12" s="25"/>
      <c r="B12" s="26"/>
      <c r="C12" s="26">
        <v>2</v>
      </c>
      <c r="D12" s="27" t="s">
        <v>21</v>
      </c>
      <c r="E12" s="27"/>
      <c r="F12" s="32"/>
      <c r="G12" s="45"/>
      <c r="H12" s="45"/>
      <c r="I12" s="153"/>
      <c r="J12" s="197"/>
    </row>
    <row r="13" spans="1:11" x14ac:dyDescent="0.2">
      <c r="A13" s="25"/>
      <c r="B13" s="26"/>
      <c r="C13" s="26">
        <v>3</v>
      </c>
      <c r="D13" s="27" t="s">
        <v>22</v>
      </c>
      <c r="E13" s="27"/>
      <c r="F13" s="32"/>
      <c r="G13" s="45"/>
      <c r="H13" s="45"/>
      <c r="I13" s="153"/>
      <c r="J13" s="197"/>
    </row>
    <row r="14" spans="1:11" x14ac:dyDescent="0.2">
      <c r="A14" s="25"/>
      <c r="B14" s="26"/>
      <c r="C14" s="26">
        <v>4</v>
      </c>
      <c r="D14" s="27" t="s">
        <v>23</v>
      </c>
      <c r="E14" s="27"/>
      <c r="F14" s="32"/>
      <c r="G14" s="45"/>
      <c r="H14" s="45"/>
      <c r="I14" s="153"/>
      <c r="J14" s="197"/>
    </row>
    <row r="15" spans="1:11" ht="15" customHeight="1" x14ac:dyDescent="0.2">
      <c r="A15" s="25"/>
      <c r="B15" s="26"/>
      <c r="C15" s="26">
        <v>5</v>
      </c>
      <c r="D15" s="27" t="s">
        <v>24</v>
      </c>
      <c r="E15" s="27"/>
      <c r="F15" s="32"/>
      <c r="G15" s="45"/>
      <c r="H15" s="45"/>
      <c r="I15" s="153"/>
      <c r="J15" s="197"/>
    </row>
    <row r="16" spans="1:11" ht="11.25" customHeight="1" x14ac:dyDescent="0.2">
      <c r="A16" s="25"/>
      <c r="B16" s="26"/>
      <c r="C16" s="26">
        <v>6</v>
      </c>
      <c r="D16" s="27" t="s">
        <v>25</v>
      </c>
      <c r="E16" s="27"/>
      <c r="F16" s="32"/>
      <c r="G16" s="45"/>
      <c r="H16" s="45"/>
      <c r="I16" s="153"/>
      <c r="J16" s="197"/>
    </row>
    <row r="17" spans="1:10" ht="15" customHeight="1" x14ac:dyDescent="0.2">
      <c r="A17" s="25"/>
      <c r="B17" s="26"/>
      <c r="C17" s="26">
        <v>7</v>
      </c>
      <c r="D17" s="27" t="s">
        <v>17</v>
      </c>
      <c r="E17" s="27"/>
      <c r="F17" s="32"/>
      <c r="G17" s="29"/>
      <c r="H17" s="30"/>
      <c r="I17" s="153"/>
      <c r="J17" s="197"/>
    </row>
    <row r="18" spans="1:10" ht="12" customHeight="1" x14ac:dyDescent="0.2">
      <c r="A18" s="25"/>
      <c r="B18" s="26"/>
      <c r="C18" s="26"/>
      <c r="D18" s="27"/>
      <c r="E18" s="27"/>
      <c r="F18" s="32"/>
      <c r="G18" s="45"/>
      <c r="H18" s="45"/>
      <c r="I18" s="158"/>
      <c r="J18" s="179"/>
    </row>
    <row r="19" spans="1:10" ht="12" customHeight="1" x14ac:dyDescent="0.2">
      <c r="A19" s="25" t="s">
        <v>18</v>
      </c>
      <c r="B19" s="26">
        <v>2</v>
      </c>
      <c r="C19" s="26" t="s">
        <v>161</v>
      </c>
      <c r="D19" s="27"/>
      <c r="E19" s="27"/>
      <c r="F19" s="32"/>
      <c r="G19" s="45"/>
      <c r="H19" s="45"/>
      <c r="I19" s="158"/>
      <c r="J19" s="181">
        <f>SUM(I20:I25)</f>
        <v>0</v>
      </c>
    </row>
    <row r="20" spans="1:10" ht="12" customHeight="1" x14ac:dyDescent="0.2">
      <c r="A20" s="25"/>
      <c r="B20" s="26"/>
      <c r="C20" s="26">
        <v>1</v>
      </c>
      <c r="D20" s="27" t="s">
        <v>27</v>
      </c>
      <c r="E20" s="27"/>
      <c r="F20" s="32"/>
      <c r="G20" s="45"/>
      <c r="H20" s="45"/>
      <c r="I20" s="153"/>
      <c r="J20" s="179"/>
    </row>
    <row r="21" spans="1:10" ht="14.25" customHeight="1" x14ac:dyDescent="0.2">
      <c r="A21" s="25"/>
      <c r="B21" s="26"/>
      <c r="C21" s="26">
        <v>2</v>
      </c>
      <c r="D21" s="27" t="s">
        <v>28</v>
      </c>
      <c r="E21" s="27"/>
      <c r="F21" s="32"/>
      <c r="G21" s="45"/>
      <c r="H21" s="45"/>
      <c r="I21" s="153"/>
      <c r="J21" s="179"/>
    </row>
    <row r="22" spans="1:10" x14ac:dyDescent="0.2">
      <c r="A22" s="25"/>
      <c r="B22" s="26"/>
      <c r="C22" s="26">
        <v>3</v>
      </c>
      <c r="D22" s="27" t="s">
        <v>29</v>
      </c>
      <c r="E22" s="27"/>
      <c r="F22" s="32"/>
      <c r="G22" s="45"/>
      <c r="H22" s="45"/>
      <c r="I22" s="153"/>
      <c r="J22" s="179"/>
    </row>
    <row r="23" spans="1:10" x14ac:dyDescent="0.2">
      <c r="A23" s="25"/>
      <c r="B23" s="26"/>
      <c r="C23" s="26">
        <v>4</v>
      </c>
      <c r="D23" s="27" t="s">
        <v>30</v>
      </c>
      <c r="E23" s="27"/>
      <c r="F23" s="32"/>
      <c r="G23" s="45"/>
      <c r="H23" s="45"/>
      <c r="I23" s="153"/>
      <c r="J23" s="179"/>
    </row>
    <row r="24" spans="1:10" x14ac:dyDescent="0.2">
      <c r="A24" s="25"/>
      <c r="B24" s="26"/>
      <c r="C24" s="26">
        <v>5</v>
      </c>
      <c r="D24" s="27" t="s">
        <v>31</v>
      </c>
      <c r="E24" s="27"/>
      <c r="F24" s="32"/>
      <c r="G24" s="45"/>
      <c r="H24" s="45"/>
      <c r="I24" s="153"/>
      <c r="J24" s="179"/>
    </row>
    <row r="25" spans="1:10" x14ac:dyDescent="0.2">
      <c r="A25" s="25"/>
      <c r="B25" s="26"/>
      <c r="C25" s="26">
        <v>6</v>
      </c>
      <c r="D25" s="27" t="s">
        <v>17</v>
      </c>
      <c r="E25" s="27"/>
      <c r="F25" s="32"/>
      <c r="G25" s="29"/>
      <c r="H25" s="30"/>
      <c r="I25" s="153"/>
      <c r="J25" s="179"/>
    </row>
    <row r="26" spans="1:10" x14ac:dyDescent="0.2">
      <c r="A26" s="25"/>
      <c r="B26" s="26"/>
      <c r="C26" s="26"/>
      <c r="D26" s="27"/>
      <c r="E26" s="27"/>
      <c r="F26" s="32"/>
      <c r="G26" s="45"/>
      <c r="H26" s="45"/>
      <c r="I26" s="158"/>
      <c r="J26" s="179"/>
    </row>
    <row r="27" spans="1:10" x14ac:dyDescent="0.2">
      <c r="A27" s="25" t="s">
        <v>18</v>
      </c>
      <c r="B27" s="26">
        <v>3</v>
      </c>
      <c r="C27" s="26" t="s">
        <v>32</v>
      </c>
      <c r="D27" s="27"/>
      <c r="E27" s="27"/>
      <c r="F27" s="32"/>
      <c r="G27" s="45"/>
      <c r="H27" s="45"/>
      <c r="I27" s="158"/>
      <c r="J27" s="181">
        <f>SUM(I28:I38)</f>
        <v>0</v>
      </c>
    </row>
    <row r="28" spans="1:10" x14ac:dyDescent="0.2">
      <c r="A28" s="25"/>
      <c r="B28" s="26"/>
      <c r="C28" s="26">
        <v>1</v>
      </c>
      <c r="D28" s="27" t="s">
        <v>33</v>
      </c>
      <c r="E28" s="27"/>
      <c r="F28" s="32"/>
      <c r="G28" s="45"/>
      <c r="H28" s="45"/>
      <c r="I28" s="153"/>
      <c r="J28" s="179"/>
    </row>
    <row r="29" spans="1:10" x14ac:dyDescent="0.2">
      <c r="A29" s="25"/>
      <c r="B29" s="26"/>
      <c r="C29" s="26">
        <v>2</v>
      </c>
      <c r="D29" s="27" t="s">
        <v>34</v>
      </c>
      <c r="E29" s="27"/>
      <c r="F29" s="32"/>
      <c r="G29" s="45"/>
      <c r="H29" s="45"/>
      <c r="I29" s="153"/>
      <c r="J29" s="179"/>
    </row>
    <row r="30" spans="1:10" x14ac:dyDescent="0.2">
      <c r="A30" s="25"/>
      <c r="B30" s="26"/>
      <c r="C30" s="26">
        <v>3</v>
      </c>
      <c r="D30" s="27" t="s">
        <v>35</v>
      </c>
      <c r="E30" s="27"/>
      <c r="F30" s="32"/>
      <c r="G30" s="45"/>
      <c r="H30" s="45"/>
      <c r="I30" s="153"/>
      <c r="J30" s="179"/>
    </row>
    <row r="31" spans="1:10" x14ac:dyDescent="0.2">
      <c r="A31" s="25"/>
      <c r="B31" s="26"/>
      <c r="C31" s="26">
        <v>4</v>
      </c>
      <c r="D31" s="27" t="s">
        <v>36</v>
      </c>
      <c r="E31" s="27"/>
      <c r="F31" s="32"/>
      <c r="G31" s="45"/>
      <c r="H31" s="45"/>
      <c r="I31" s="153"/>
      <c r="J31" s="179"/>
    </row>
    <row r="32" spans="1:10" x14ac:dyDescent="0.2">
      <c r="A32" s="25"/>
      <c r="B32" s="26"/>
      <c r="C32" s="26">
        <v>5</v>
      </c>
      <c r="D32" s="27" t="s">
        <v>37</v>
      </c>
      <c r="E32" s="27"/>
      <c r="F32" s="32"/>
      <c r="G32" s="45"/>
      <c r="H32" s="45"/>
      <c r="I32" s="153"/>
      <c r="J32" s="179"/>
    </row>
    <row r="33" spans="1:10" x14ac:dyDescent="0.2">
      <c r="A33" s="25"/>
      <c r="B33" s="26"/>
      <c r="C33" s="26">
        <v>6</v>
      </c>
      <c r="D33" s="27" t="s">
        <v>38</v>
      </c>
      <c r="E33" s="27"/>
      <c r="F33" s="32"/>
      <c r="G33" s="45"/>
      <c r="H33" s="45"/>
      <c r="I33" s="153"/>
      <c r="J33" s="179"/>
    </row>
    <row r="34" spans="1:10" x14ac:dyDescent="0.2">
      <c r="A34" s="25"/>
      <c r="B34" s="26"/>
      <c r="C34" s="26">
        <v>7</v>
      </c>
      <c r="D34" s="27" t="s">
        <v>39</v>
      </c>
      <c r="E34" s="27"/>
      <c r="F34" s="32"/>
      <c r="G34" s="45"/>
      <c r="H34" s="45"/>
      <c r="I34" s="153"/>
      <c r="J34" s="179"/>
    </row>
    <row r="35" spans="1:10" x14ac:dyDescent="0.2">
      <c r="A35" s="25"/>
      <c r="B35" s="26"/>
      <c r="C35" s="26">
        <v>8</v>
      </c>
      <c r="D35" s="27" t="s">
        <v>40</v>
      </c>
      <c r="E35" s="27"/>
      <c r="F35" s="32"/>
      <c r="G35" s="45"/>
      <c r="H35" s="45"/>
      <c r="I35" s="153"/>
      <c r="J35" s="179"/>
    </row>
    <row r="36" spans="1:10" x14ac:dyDescent="0.2">
      <c r="A36" s="25"/>
      <c r="B36" s="26"/>
      <c r="C36" s="26">
        <v>9</v>
      </c>
      <c r="D36" s="27" t="s">
        <v>41</v>
      </c>
      <c r="E36" s="27"/>
      <c r="F36" s="32"/>
      <c r="G36" s="45"/>
      <c r="H36" s="45"/>
      <c r="I36" s="153"/>
      <c r="J36" s="179"/>
    </row>
    <row r="37" spans="1:10" x14ac:dyDescent="0.2">
      <c r="A37" s="25"/>
      <c r="B37" s="26"/>
      <c r="C37" s="26">
        <v>10</v>
      </c>
      <c r="D37" s="27" t="s">
        <v>23</v>
      </c>
      <c r="E37" s="27"/>
      <c r="F37" s="32"/>
      <c r="G37" s="45"/>
      <c r="H37" s="45"/>
      <c r="I37" s="153"/>
      <c r="J37" s="179"/>
    </row>
    <row r="38" spans="1:10" x14ac:dyDescent="0.2">
      <c r="A38" s="25"/>
      <c r="B38" s="26"/>
      <c r="C38" s="26">
        <v>11</v>
      </c>
      <c r="D38" s="27" t="s">
        <v>17</v>
      </c>
      <c r="E38" s="27"/>
      <c r="F38" s="32"/>
      <c r="G38" s="29"/>
      <c r="H38" s="30"/>
      <c r="I38" s="153"/>
      <c r="J38" s="179"/>
    </row>
    <row r="39" spans="1:10" x14ac:dyDescent="0.2">
      <c r="A39" s="25"/>
      <c r="B39" s="26"/>
      <c r="C39" s="26"/>
      <c r="D39" s="27"/>
      <c r="E39" s="27"/>
      <c r="F39" s="32"/>
      <c r="G39" s="45"/>
      <c r="H39" s="45"/>
      <c r="I39" s="158"/>
      <c r="J39" s="179"/>
    </row>
    <row r="40" spans="1:10" x14ac:dyDescent="0.2">
      <c r="A40" s="25" t="s">
        <v>18</v>
      </c>
      <c r="B40" s="26">
        <v>4</v>
      </c>
      <c r="C40" s="26" t="s">
        <v>42</v>
      </c>
      <c r="D40" s="27"/>
      <c r="E40" s="27"/>
      <c r="F40" s="32"/>
      <c r="G40" s="45"/>
      <c r="H40" s="45"/>
      <c r="I40" s="158"/>
      <c r="J40" s="181">
        <f>SUM(I41:I46)</f>
        <v>0</v>
      </c>
    </row>
    <row r="41" spans="1:10" x14ac:dyDescent="0.2">
      <c r="A41" s="25"/>
      <c r="B41" s="26"/>
      <c r="C41" s="26">
        <v>1</v>
      </c>
      <c r="D41" s="27" t="s">
        <v>43</v>
      </c>
      <c r="E41" s="27"/>
      <c r="F41" s="32"/>
      <c r="G41" s="45"/>
      <c r="H41" s="45"/>
      <c r="I41" s="153"/>
      <c r="J41" s="179"/>
    </row>
    <row r="42" spans="1:10" x14ac:dyDescent="0.2">
      <c r="A42" s="25"/>
      <c r="B42" s="26"/>
      <c r="C42" s="26">
        <v>2</v>
      </c>
      <c r="D42" s="27" t="s">
        <v>44</v>
      </c>
      <c r="E42" s="27"/>
      <c r="F42" s="32"/>
      <c r="G42" s="45"/>
      <c r="H42" s="45"/>
      <c r="I42" s="153"/>
      <c r="J42" s="179"/>
    </row>
    <row r="43" spans="1:10" x14ac:dyDescent="0.2">
      <c r="A43" s="25"/>
      <c r="B43" s="26"/>
      <c r="C43" s="26">
        <v>3</v>
      </c>
      <c r="D43" s="27" t="s">
        <v>45</v>
      </c>
      <c r="E43" s="27"/>
      <c r="F43" s="32"/>
      <c r="G43" s="45"/>
      <c r="H43" s="45"/>
      <c r="I43" s="153"/>
      <c r="J43" s="179"/>
    </row>
    <row r="44" spans="1:10" x14ac:dyDescent="0.2">
      <c r="A44" s="25"/>
      <c r="B44" s="26"/>
      <c r="C44" s="26">
        <v>4</v>
      </c>
      <c r="D44" s="27" t="s">
        <v>46</v>
      </c>
      <c r="E44" s="27"/>
      <c r="F44" s="32"/>
      <c r="G44" s="45"/>
      <c r="H44" s="45"/>
      <c r="I44" s="153"/>
      <c r="J44" s="179"/>
    </row>
    <row r="45" spans="1:10" x14ac:dyDescent="0.2">
      <c r="A45" s="25"/>
      <c r="B45" s="26"/>
      <c r="C45" s="26">
        <v>5</v>
      </c>
      <c r="D45" s="27" t="s">
        <v>47</v>
      </c>
      <c r="E45" s="27"/>
      <c r="F45" s="32"/>
      <c r="G45" s="45"/>
      <c r="H45" s="45"/>
      <c r="I45" s="153"/>
      <c r="J45" s="179"/>
    </row>
    <row r="46" spans="1:10" x14ac:dyDescent="0.2">
      <c r="A46" s="25"/>
      <c r="B46" s="26"/>
      <c r="C46" s="26">
        <v>6</v>
      </c>
      <c r="D46" s="27" t="s">
        <v>17</v>
      </c>
      <c r="E46" s="27"/>
      <c r="F46" s="32"/>
      <c r="G46" s="29"/>
      <c r="H46" s="30"/>
      <c r="I46" s="153"/>
      <c r="J46" s="179"/>
    </row>
    <row r="47" spans="1:10" x14ac:dyDescent="0.2">
      <c r="A47" s="25"/>
      <c r="B47" s="26"/>
      <c r="C47" s="26"/>
      <c r="D47" s="27"/>
      <c r="E47" s="27"/>
      <c r="F47" s="32"/>
      <c r="G47" s="32"/>
      <c r="H47" s="32"/>
      <c r="I47" s="157"/>
      <c r="J47" s="198"/>
    </row>
    <row r="48" spans="1:10" x14ac:dyDescent="0.2">
      <c r="A48" s="25" t="s">
        <v>18</v>
      </c>
      <c r="B48" s="26">
        <v>5</v>
      </c>
      <c r="C48" s="26" t="s">
        <v>48</v>
      </c>
      <c r="D48" s="27"/>
      <c r="E48" s="27"/>
      <c r="F48" s="32"/>
      <c r="G48" s="45"/>
      <c r="H48" s="45"/>
      <c r="I48" s="158"/>
      <c r="J48" s="181">
        <f>SUM(I49:I53)</f>
        <v>0</v>
      </c>
    </row>
    <row r="49" spans="1:12" x14ac:dyDescent="0.2">
      <c r="A49" s="25"/>
      <c r="B49" s="26"/>
      <c r="C49" s="26">
        <v>1</v>
      </c>
      <c r="D49" s="27" t="s">
        <v>49</v>
      </c>
      <c r="E49" s="27"/>
      <c r="F49" s="32"/>
      <c r="G49" s="45"/>
      <c r="H49" s="45"/>
      <c r="I49" s="153"/>
      <c r="J49" s="179"/>
    </row>
    <row r="50" spans="1:12" x14ac:dyDescent="0.2">
      <c r="A50" s="25"/>
      <c r="B50" s="26"/>
      <c r="C50" s="26">
        <v>2</v>
      </c>
      <c r="D50" s="27" t="s">
        <v>50</v>
      </c>
      <c r="E50" s="27"/>
      <c r="F50" s="32"/>
      <c r="G50" s="45"/>
      <c r="H50" s="45"/>
      <c r="I50" s="153"/>
      <c r="J50" s="179"/>
    </row>
    <row r="51" spans="1:12" x14ac:dyDescent="0.2">
      <c r="A51" s="25"/>
      <c r="B51" s="26"/>
      <c r="C51" s="26">
        <v>3</v>
      </c>
      <c r="D51" s="27" t="s">
        <v>51</v>
      </c>
      <c r="E51" s="27"/>
      <c r="F51" s="32"/>
      <c r="G51" s="45"/>
      <c r="H51" s="45"/>
      <c r="I51" s="153"/>
      <c r="J51" s="179"/>
      <c r="K51" s="91"/>
    </row>
    <row r="52" spans="1:12" x14ac:dyDescent="0.2">
      <c r="A52" s="25"/>
      <c r="B52" s="26"/>
      <c r="C52" s="26">
        <v>4</v>
      </c>
      <c r="D52" s="27" t="s">
        <v>52</v>
      </c>
      <c r="E52" s="27"/>
      <c r="F52" s="32"/>
      <c r="G52" s="45"/>
      <c r="H52" s="45"/>
      <c r="I52" s="153"/>
      <c r="J52" s="179"/>
      <c r="K52" s="91"/>
      <c r="L52" s="4"/>
    </row>
    <row r="53" spans="1:12" x14ac:dyDescent="0.2">
      <c r="A53" s="25"/>
      <c r="B53" s="26"/>
      <c r="C53" s="26">
        <v>5</v>
      </c>
      <c r="D53" s="27" t="s">
        <v>17</v>
      </c>
      <c r="E53" s="27"/>
      <c r="F53" s="32"/>
      <c r="G53" s="29"/>
      <c r="H53" s="30"/>
      <c r="I53" s="153"/>
      <c r="J53" s="179"/>
      <c r="K53" s="91"/>
      <c r="L53" s="4"/>
    </row>
    <row r="54" spans="1:12" x14ac:dyDescent="0.2">
      <c r="A54" s="25"/>
      <c r="B54" s="26"/>
      <c r="C54" s="26"/>
      <c r="D54" s="27"/>
      <c r="E54" s="27"/>
      <c r="F54" s="32"/>
      <c r="G54" s="45"/>
      <c r="H54" s="45"/>
      <c r="I54" s="158"/>
      <c r="J54" s="179"/>
      <c r="K54" s="91"/>
      <c r="L54" s="4"/>
    </row>
    <row r="55" spans="1:12" x14ac:dyDescent="0.2">
      <c r="A55" s="25" t="s">
        <v>53</v>
      </c>
      <c r="B55" s="26">
        <v>1</v>
      </c>
      <c r="C55" s="26" t="s">
        <v>54</v>
      </c>
      <c r="D55" s="27"/>
      <c r="E55" s="27"/>
      <c r="F55" s="32"/>
      <c r="G55" s="45"/>
      <c r="H55" s="45"/>
      <c r="I55" s="158"/>
      <c r="J55" s="181">
        <f>SUM(I57:I60,I62:I65,I67:I74)</f>
        <v>0</v>
      </c>
      <c r="K55" s="91"/>
    </row>
    <row r="56" spans="1:12" x14ac:dyDescent="0.2">
      <c r="A56" s="25"/>
      <c r="B56" s="26"/>
      <c r="C56" s="26">
        <v>1</v>
      </c>
      <c r="D56" s="27" t="s">
        <v>56</v>
      </c>
      <c r="E56" s="27"/>
      <c r="F56" s="32"/>
      <c r="G56" s="45"/>
      <c r="H56" s="45"/>
      <c r="I56" s="157"/>
      <c r="J56" s="179"/>
      <c r="K56" s="44"/>
    </row>
    <row r="57" spans="1:12" x14ac:dyDescent="0.2">
      <c r="A57" s="25"/>
      <c r="B57" s="26"/>
      <c r="C57" s="26"/>
      <c r="D57" s="26">
        <v>1</v>
      </c>
      <c r="E57" s="27" t="s">
        <v>57</v>
      </c>
      <c r="F57" s="32"/>
      <c r="G57" s="45"/>
      <c r="H57" s="45"/>
      <c r="I57" s="153"/>
      <c r="J57" s="179"/>
      <c r="K57" s="91"/>
      <c r="L57" s="4"/>
    </row>
    <row r="58" spans="1:12" x14ac:dyDescent="0.2">
      <c r="A58" s="25"/>
      <c r="B58" s="26"/>
      <c r="C58" s="26"/>
      <c r="D58" s="26">
        <v>2</v>
      </c>
      <c r="E58" s="27" t="s">
        <v>58</v>
      </c>
      <c r="F58" s="32"/>
      <c r="G58" s="45"/>
      <c r="H58" s="45"/>
      <c r="I58" s="153"/>
      <c r="J58" s="179"/>
      <c r="K58" s="91"/>
      <c r="L58" s="4"/>
    </row>
    <row r="59" spans="1:12" x14ac:dyDescent="0.2">
      <c r="A59" s="25"/>
      <c r="B59" s="26"/>
      <c r="C59" s="26"/>
      <c r="D59" s="26">
        <v>3</v>
      </c>
      <c r="E59" s="27" t="s">
        <v>59</v>
      </c>
      <c r="F59" s="32"/>
      <c r="G59" s="45"/>
      <c r="H59" s="45"/>
      <c r="I59" s="153"/>
      <c r="J59" s="179"/>
      <c r="K59" s="91"/>
      <c r="L59" s="4"/>
    </row>
    <row r="60" spans="1:12" x14ac:dyDescent="0.2">
      <c r="A60" s="25"/>
      <c r="B60" s="26"/>
      <c r="C60" s="26"/>
      <c r="D60" s="26">
        <v>4</v>
      </c>
      <c r="E60" s="27" t="s">
        <v>17</v>
      </c>
      <c r="F60" s="27"/>
      <c r="G60" s="29"/>
      <c r="H60" s="30"/>
      <c r="I60" s="153"/>
      <c r="J60" s="179"/>
    </row>
    <row r="61" spans="1:12" x14ac:dyDescent="0.2">
      <c r="A61" s="25"/>
      <c r="B61" s="26"/>
      <c r="C61" s="26">
        <v>2</v>
      </c>
      <c r="D61" s="27" t="s">
        <v>60</v>
      </c>
      <c r="E61" s="27"/>
      <c r="F61" s="32"/>
      <c r="G61" s="45"/>
      <c r="H61" s="45"/>
      <c r="I61" s="157"/>
      <c r="J61" s="179"/>
    </row>
    <row r="62" spans="1:12" x14ac:dyDescent="0.2">
      <c r="A62" s="25"/>
      <c r="B62" s="26"/>
      <c r="C62" s="26"/>
      <c r="D62" s="26">
        <v>1</v>
      </c>
      <c r="E62" s="27" t="s">
        <v>57</v>
      </c>
      <c r="F62" s="32"/>
      <c r="G62" s="45"/>
      <c r="H62" s="45"/>
      <c r="I62" s="153"/>
      <c r="J62" s="179"/>
    </row>
    <row r="63" spans="1:12" ht="14.25" customHeight="1" x14ac:dyDescent="0.2">
      <c r="A63" s="25"/>
      <c r="B63" s="26"/>
      <c r="C63" s="26"/>
      <c r="D63" s="26">
        <v>2</v>
      </c>
      <c r="E63" s="27" t="s">
        <v>58</v>
      </c>
      <c r="F63" s="32"/>
      <c r="G63" s="45"/>
      <c r="H63" s="45"/>
      <c r="I63" s="153"/>
      <c r="J63" s="179"/>
    </row>
    <row r="64" spans="1:12" ht="14.25" customHeight="1" x14ac:dyDescent="0.2">
      <c r="A64" s="25"/>
      <c r="B64" s="26"/>
      <c r="C64" s="26"/>
      <c r="D64" s="26">
        <v>3</v>
      </c>
      <c r="E64" s="27" t="s">
        <v>59</v>
      </c>
      <c r="F64" s="32"/>
      <c r="G64" s="45"/>
      <c r="H64" s="45"/>
      <c r="I64" s="153"/>
      <c r="J64" s="179"/>
    </row>
    <row r="65" spans="1:10" x14ac:dyDescent="0.2">
      <c r="A65" s="25"/>
      <c r="B65" s="26"/>
      <c r="C65" s="26"/>
      <c r="D65" s="26">
        <v>4</v>
      </c>
      <c r="E65" s="27" t="s">
        <v>17</v>
      </c>
      <c r="F65" s="27"/>
      <c r="G65" s="29"/>
      <c r="H65" s="30"/>
      <c r="I65" s="153"/>
      <c r="J65" s="179"/>
    </row>
    <row r="66" spans="1:10" x14ac:dyDescent="0.2">
      <c r="A66" s="25"/>
      <c r="B66" s="26"/>
      <c r="C66" s="26">
        <v>3</v>
      </c>
      <c r="D66" s="27" t="s">
        <v>62</v>
      </c>
      <c r="E66" s="27"/>
      <c r="F66" s="32"/>
      <c r="G66" s="45"/>
      <c r="H66" s="45"/>
      <c r="I66" s="157"/>
      <c r="J66" s="179"/>
    </row>
    <row r="67" spans="1:10" x14ac:dyDescent="0.2">
      <c r="A67" s="25"/>
      <c r="B67" s="26"/>
      <c r="C67" s="26"/>
      <c r="D67" s="26">
        <v>1</v>
      </c>
      <c r="E67" s="27" t="s">
        <v>57</v>
      </c>
      <c r="F67" s="32"/>
      <c r="G67" s="45"/>
      <c r="H67" s="45"/>
      <c r="I67" s="153"/>
      <c r="J67" s="179"/>
    </row>
    <row r="68" spans="1:10" x14ac:dyDescent="0.2">
      <c r="A68" s="25"/>
      <c r="B68" s="26"/>
      <c r="C68" s="26"/>
      <c r="D68" s="26">
        <v>2</v>
      </c>
      <c r="E68" s="27" t="s">
        <v>58</v>
      </c>
      <c r="F68" s="32"/>
      <c r="G68" s="45"/>
      <c r="H68" s="45"/>
      <c r="I68" s="153"/>
      <c r="J68" s="179"/>
    </row>
    <row r="69" spans="1:10" x14ac:dyDescent="0.2">
      <c r="A69" s="25"/>
      <c r="B69" s="26"/>
      <c r="C69" s="26"/>
      <c r="D69" s="26">
        <v>3</v>
      </c>
      <c r="E69" s="27" t="s">
        <v>59</v>
      </c>
      <c r="F69" s="32"/>
      <c r="G69" s="45"/>
      <c r="H69" s="45"/>
      <c r="I69" s="153"/>
      <c r="J69" s="179"/>
    </row>
    <row r="70" spans="1:10" x14ac:dyDescent="0.2">
      <c r="A70" s="25"/>
      <c r="B70" s="26"/>
      <c r="C70" s="26"/>
      <c r="D70" s="26">
        <v>4</v>
      </c>
      <c r="E70" s="27" t="s">
        <v>17</v>
      </c>
      <c r="F70" s="27"/>
      <c r="G70" s="29"/>
      <c r="H70" s="30"/>
      <c r="I70" s="153"/>
      <c r="J70" s="179"/>
    </row>
    <row r="71" spans="1:10" x14ac:dyDescent="0.2">
      <c r="A71" s="25"/>
      <c r="B71" s="26"/>
      <c r="C71" s="26">
        <v>4</v>
      </c>
      <c r="D71" s="27" t="s">
        <v>162</v>
      </c>
      <c r="E71" s="27"/>
      <c r="F71" s="32"/>
      <c r="G71" s="45"/>
      <c r="H71" s="45"/>
      <c r="I71" s="153"/>
      <c r="J71" s="179"/>
    </row>
    <row r="72" spans="1:10" x14ac:dyDescent="0.2">
      <c r="A72" s="25"/>
      <c r="B72" s="26"/>
      <c r="C72" s="26">
        <v>5</v>
      </c>
      <c r="D72" s="27" t="s">
        <v>163</v>
      </c>
      <c r="E72" s="27"/>
      <c r="F72" s="32"/>
      <c r="G72" s="45"/>
      <c r="H72" s="45"/>
      <c r="I72" s="153"/>
      <c r="J72" s="179"/>
    </row>
    <row r="73" spans="1:10" x14ac:dyDescent="0.2">
      <c r="A73" s="25"/>
      <c r="B73" s="26"/>
      <c r="C73" s="26">
        <v>6</v>
      </c>
      <c r="D73" s="27" t="s">
        <v>65</v>
      </c>
      <c r="E73" s="27"/>
      <c r="F73" s="32"/>
      <c r="G73" s="45"/>
      <c r="H73" s="45"/>
      <c r="I73" s="153"/>
      <c r="J73" s="179"/>
    </row>
    <row r="74" spans="1:10" x14ac:dyDescent="0.2">
      <c r="A74" s="25"/>
      <c r="B74" s="26"/>
      <c r="C74" s="26">
        <v>7</v>
      </c>
      <c r="D74" s="27" t="s">
        <v>66</v>
      </c>
      <c r="E74" s="27"/>
      <c r="F74" s="32"/>
      <c r="G74" s="32"/>
      <c r="H74" s="32"/>
      <c r="I74" s="153"/>
      <c r="J74" s="179"/>
    </row>
    <row r="75" spans="1:10" x14ac:dyDescent="0.2">
      <c r="A75" s="25"/>
      <c r="B75" s="26"/>
      <c r="C75" s="26"/>
      <c r="D75" s="27"/>
      <c r="E75" s="27"/>
      <c r="F75" s="32"/>
      <c r="G75" s="45"/>
      <c r="H75" s="45"/>
      <c r="I75" s="158"/>
      <c r="J75" s="179"/>
    </row>
    <row r="76" spans="1:10" x14ac:dyDescent="0.2">
      <c r="A76" s="25" t="s">
        <v>67</v>
      </c>
      <c r="B76" s="26">
        <v>1</v>
      </c>
      <c r="C76" s="26" t="s">
        <v>164</v>
      </c>
      <c r="D76" s="27"/>
      <c r="E76" s="27"/>
      <c r="F76" s="32"/>
      <c r="G76" s="45"/>
      <c r="H76" s="45"/>
      <c r="I76" s="153"/>
      <c r="J76" s="181">
        <f>SUM(I76)</f>
        <v>0</v>
      </c>
    </row>
    <row r="77" spans="1:10" x14ac:dyDescent="0.2">
      <c r="A77" s="25"/>
      <c r="B77" s="26"/>
      <c r="C77" s="26"/>
      <c r="D77" s="27"/>
      <c r="E77" s="27"/>
      <c r="F77" s="32"/>
      <c r="G77" s="45"/>
      <c r="H77" s="45"/>
      <c r="I77" s="158"/>
      <c r="J77" s="179"/>
    </row>
    <row r="78" spans="1:10" x14ac:dyDescent="0.2">
      <c r="A78" s="25" t="s">
        <v>69</v>
      </c>
      <c r="B78" s="26">
        <v>1</v>
      </c>
      <c r="C78" s="26" t="s">
        <v>70</v>
      </c>
      <c r="D78" s="27"/>
      <c r="E78" s="27"/>
      <c r="F78" s="32"/>
      <c r="G78" s="45"/>
      <c r="H78" s="45"/>
      <c r="I78" s="158"/>
      <c r="J78" s="181">
        <f>SUM(I79:I83)</f>
        <v>0</v>
      </c>
    </row>
    <row r="79" spans="1:10" x14ac:dyDescent="0.2">
      <c r="A79" s="25"/>
      <c r="B79" s="26"/>
      <c r="C79" s="26">
        <v>1</v>
      </c>
      <c r="D79" s="27" t="s">
        <v>71</v>
      </c>
      <c r="E79" s="27"/>
      <c r="F79" s="32"/>
      <c r="G79" s="45"/>
      <c r="H79" s="45"/>
      <c r="I79" s="153"/>
      <c r="J79" s="179"/>
    </row>
    <row r="80" spans="1:10" x14ac:dyDescent="0.2">
      <c r="A80" s="25"/>
      <c r="B80" s="26"/>
      <c r="C80" s="26">
        <v>2</v>
      </c>
      <c r="D80" s="27" t="s">
        <v>72</v>
      </c>
      <c r="E80" s="27"/>
      <c r="F80" s="32"/>
      <c r="G80" s="45"/>
      <c r="H80" s="45"/>
      <c r="I80" s="153"/>
      <c r="J80" s="179"/>
    </row>
    <row r="81" spans="1:18" x14ac:dyDescent="0.2">
      <c r="A81" s="25"/>
      <c r="B81" s="26"/>
      <c r="C81" s="26">
        <v>3</v>
      </c>
      <c r="D81" s="27" t="s">
        <v>73</v>
      </c>
      <c r="E81" s="27"/>
      <c r="F81" s="32"/>
      <c r="G81" s="45"/>
      <c r="H81" s="45"/>
      <c r="I81" s="153"/>
      <c r="J81" s="179"/>
    </row>
    <row r="82" spans="1:18" x14ac:dyDescent="0.2">
      <c r="A82" s="25"/>
      <c r="B82" s="26"/>
      <c r="C82" s="26">
        <v>4</v>
      </c>
      <c r="D82" s="27" t="s">
        <v>74</v>
      </c>
      <c r="E82" s="27"/>
      <c r="F82" s="32"/>
      <c r="G82" s="45"/>
      <c r="H82" s="45"/>
      <c r="I82" s="153"/>
      <c r="J82" s="179"/>
    </row>
    <row r="83" spans="1:18" x14ac:dyDescent="0.2">
      <c r="A83" s="25"/>
      <c r="B83" s="26"/>
      <c r="C83" s="26">
        <v>5</v>
      </c>
      <c r="D83" s="27" t="s">
        <v>17</v>
      </c>
      <c r="E83" s="27"/>
      <c r="F83" s="32"/>
      <c r="G83" s="29"/>
      <c r="H83" s="30"/>
      <c r="I83" s="153"/>
      <c r="J83" s="179"/>
    </row>
    <row r="84" spans="1:18" x14ac:dyDescent="0.2">
      <c r="A84" s="25"/>
      <c r="B84" s="26"/>
      <c r="C84" s="26"/>
      <c r="D84" s="27"/>
      <c r="E84" s="27"/>
      <c r="F84" s="32"/>
      <c r="G84" s="45"/>
      <c r="H84" s="45"/>
      <c r="I84" s="158"/>
      <c r="J84" s="179"/>
    </row>
    <row r="85" spans="1:18" x14ac:dyDescent="0.2">
      <c r="A85" s="25" t="s">
        <v>75</v>
      </c>
      <c r="B85" s="26">
        <v>1</v>
      </c>
      <c r="C85" s="36" t="s">
        <v>76</v>
      </c>
      <c r="D85" s="27"/>
      <c r="E85" s="27"/>
      <c r="F85" s="32"/>
      <c r="G85" s="45"/>
      <c r="H85" s="45"/>
      <c r="I85" s="158"/>
      <c r="J85" s="181">
        <f>SUM(I86:I86)</f>
        <v>0</v>
      </c>
      <c r="R85" s="1" t="s">
        <v>165</v>
      </c>
    </row>
    <row r="86" spans="1:18" x14ac:dyDescent="0.2">
      <c r="A86" s="25"/>
      <c r="B86" s="26"/>
      <c r="C86" s="26">
        <v>1</v>
      </c>
      <c r="D86" s="27" t="s">
        <v>77</v>
      </c>
      <c r="E86" s="27"/>
      <c r="F86" s="32"/>
      <c r="G86" s="45"/>
      <c r="H86" s="45"/>
      <c r="I86" s="153"/>
      <c r="J86" s="179"/>
    </row>
    <row r="87" spans="1:18" x14ac:dyDescent="0.2">
      <c r="A87" s="25"/>
      <c r="B87" s="26"/>
      <c r="C87" s="26"/>
      <c r="D87" s="27"/>
      <c r="E87" s="27"/>
      <c r="F87" s="32"/>
      <c r="G87" s="45"/>
      <c r="H87" s="45"/>
      <c r="I87" s="158"/>
      <c r="J87" s="179"/>
    </row>
    <row r="88" spans="1:18" x14ac:dyDescent="0.2">
      <c r="A88" s="25" t="s">
        <v>78</v>
      </c>
      <c r="B88" s="26">
        <v>1</v>
      </c>
      <c r="C88" s="36" t="s">
        <v>79</v>
      </c>
      <c r="D88" s="27"/>
      <c r="E88" s="27"/>
      <c r="F88" s="32"/>
      <c r="G88" s="45"/>
      <c r="H88" s="45"/>
      <c r="I88" s="153"/>
      <c r="J88" s="181">
        <f>SUM(I88)</f>
        <v>0</v>
      </c>
    </row>
    <row r="89" spans="1:18" x14ac:dyDescent="0.2">
      <c r="A89" s="58"/>
      <c r="B89" s="19"/>
      <c r="C89" s="19"/>
      <c r="D89" s="20"/>
      <c r="E89" s="20"/>
      <c r="F89" s="45"/>
      <c r="G89" s="45"/>
      <c r="H89" s="45"/>
      <c r="I89" s="158"/>
      <c r="J89" s="179"/>
    </row>
    <row r="90" spans="1:18" ht="14.25" x14ac:dyDescent="0.2">
      <c r="A90" s="92" t="s">
        <v>166</v>
      </c>
      <c r="B90" s="93"/>
      <c r="C90" s="93"/>
      <c r="D90" s="40"/>
      <c r="E90" s="40"/>
      <c r="F90" s="85"/>
      <c r="G90" s="85"/>
      <c r="H90" s="85"/>
      <c r="I90" s="159"/>
      <c r="J90" s="189">
        <f>SUM(J5,J10,J19,J27,J40,J48,J55,J76,J78,J85,J88)</f>
        <v>0</v>
      </c>
    </row>
  </sheetData>
  <sheetProtection selectLockedCells="1" selectUnlockedCells="1"/>
  <mergeCells count="2">
    <mergeCell ref="A1:J1"/>
    <mergeCell ref="A3:J3"/>
  </mergeCells>
  <phoneticPr fontId="14" type="noConversion"/>
  <printOptions horizontalCentered="1"/>
  <pageMargins left="0.70866141732283472" right="0.70866141732283472" top="0.94488188976377963" bottom="0.74803149606299213" header="0.31496062992125984" footer="0.31496062992125984"/>
  <pageSetup paperSize="9" scale="58" firstPageNumber="0" orientation="portrait" horizontalDpi="300" verticalDpi="300" r:id="rId1"/>
  <headerFooter alignWithMargins="0">
    <oddHeader>&amp;L&amp;G&amp;C&amp;"+,Normal"Bruxelles-Capitale
&amp;11COMMISSION COMMUNAUTAIRE FRANCAISE
SPFB&amp;10
________________</oddHeader>
    <oddFooter>&amp;L&amp;"+,Normal"&amp;9Commission communautaire française&amp;C&amp;"+,Normal"&amp;9&amp;P/&amp;N&amp;R&amp;"+,Normal"&amp;9Outil 2 - Budget prévisionnel de l'association et de l'activité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9"/>
  <sheetViews>
    <sheetView showGridLines="0" zoomScaleSheetLayoutView="100" workbookViewId="0">
      <pane ySplit="4" topLeftCell="A5" activePane="bottomLeft" state="frozenSplit"/>
      <selection activeCell="A12" sqref="A12"/>
      <selection pane="bottomLeft" activeCell="A4" sqref="A4:XFD4"/>
    </sheetView>
  </sheetViews>
  <sheetFormatPr baseColWidth="10" defaultColWidth="10.85546875" defaultRowHeight="12.75" x14ac:dyDescent="0.2"/>
  <cols>
    <col min="1" max="2" width="7" style="1" customWidth="1"/>
    <col min="3" max="4" width="8.7109375" style="1" customWidth="1"/>
    <col min="5" max="7" width="16.42578125" style="43" customWidth="1"/>
    <col min="8" max="8" width="18.85546875" style="43" customWidth="1"/>
    <col min="9" max="9" width="18.85546875" style="17" customWidth="1"/>
    <col min="10" max="10" width="16.42578125" style="44" customWidth="1"/>
    <col min="11" max="16384" width="10.85546875" style="1"/>
  </cols>
  <sheetData>
    <row r="1" spans="1:11" ht="35.25" customHeight="1" x14ac:dyDescent="0.2">
      <c r="A1" s="235" t="s">
        <v>160</v>
      </c>
      <c r="B1" s="235"/>
      <c r="C1" s="235"/>
      <c r="D1" s="235"/>
      <c r="E1" s="236"/>
      <c r="F1" s="236"/>
      <c r="G1" s="236"/>
      <c r="H1" s="236"/>
      <c r="I1" s="235"/>
      <c r="J1" s="235"/>
      <c r="K1" s="94"/>
    </row>
    <row r="2" spans="1:11" ht="37.5" customHeight="1" x14ac:dyDescent="0.2">
      <c r="A2" s="46" t="s">
        <v>183</v>
      </c>
      <c r="B2" s="47"/>
      <c r="C2" s="47"/>
      <c r="D2" s="48"/>
      <c r="E2" s="199"/>
      <c r="F2" s="193"/>
      <c r="G2" s="193"/>
      <c r="H2" s="194"/>
      <c r="I2" s="21" t="s">
        <v>8</v>
      </c>
      <c r="J2" s="190"/>
    </row>
    <row r="3" spans="1:11" ht="24.75" customHeight="1" x14ac:dyDescent="0.2">
      <c r="A3" s="237" t="s">
        <v>81</v>
      </c>
      <c r="B3" s="237"/>
      <c r="C3" s="237"/>
      <c r="D3" s="237"/>
      <c r="E3" s="238"/>
      <c r="F3" s="238"/>
      <c r="G3" s="238"/>
      <c r="H3" s="238"/>
      <c r="I3" s="237"/>
      <c r="J3" s="237"/>
    </row>
    <row r="4" spans="1:11" ht="36" customHeight="1" x14ac:dyDescent="0.2">
      <c r="A4" s="18"/>
      <c r="B4" s="19"/>
      <c r="C4" s="19"/>
      <c r="D4" s="20"/>
      <c r="E4" s="45"/>
      <c r="F4" s="45"/>
      <c r="G4" s="45"/>
      <c r="H4" s="50" t="s">
        <v>82</v>
      </c>
      <c r="I4" s="24" t="s">
        <v>10</v>
      </c>
      <c r="J4" s="51" t="s">
        <v>11</v>
      </c>
    </row>
    <row r="5" spans="1:11" x14ac:dyDescent="0.2">
      <c r="A5" s="25" t="s">
        <v>83</v>
      </c>
      <c r="B5" s="36" t="s">
        <v>84</v>
      </c>
      <c r="C5" s="27"/>
      <c r="D5" s="27"/>
      <c r="E5" s="45"/>
      <c r="F5" s="45"/>
      <c r="G5" s="45"/>
      <c r="H5" s="95"/>
      <c r="I5" s="31"/>
      <c r="J5" s="59">
        <f>SUM(I6:I11)</f>
        <v>0</v>
      </c>
    </row>
    <row r="6" spans="1:11" ht="14.25" customHeight="1" x14ac:dyDescent="0.2">
      <c r="A6" s="96"/>
      <c r="B6" s="36">
        <v>1</v>
      </c>
      <c r="C6" s="27" t="s">
        <v>85</v>
      </c>
      <c r="D6" s="27"/>
      <c r="E6" s="45"/>
      <c r="F6" s="45"/>
      <c r="G6" s="45"/>
      <c r="H6" s="115"/>
      <c r="I6" s="115"/>
      <c r="J6" s="89"/>
    </row>
    <row r="7" spans="1:11" ht="15" customHeight="1" x14ac:dyDescent="0.2">
      <c r="A7" s="96"/>
      <c r="B7" s="36">
        <v>2</v>
      </c>
      <c r="C7" s="27" t="s">
        <v>86</v>
      </c>
      <c r="D7" s="27"/>
      <c r="E7" s="45"/>
      <c r="F7" s="45"/>
      <c r="G7" s="45"/>
      <c r="H7" s="115"/>
      <c r="I7" s="115"/>
      <c r="J7" s="89"/>
    </row>
    <row r="8" spans="1:11" ht="13.5" customHeight="1" x14ac:dyDescent="0.2">
      <c r="A8" s="96"/>
      <c r="B8" s="36">
        <v>3</v>
      </c>
      <c r="C8" s="27" t="s">
        <v>87</v>
      </c>
      <c r="D8" s="27"/>
      <c r="E8" s="45"/>
      <c r="F8" s="45"/>
      <c r="G8" s="45"/>
      <c r="H8" s="115"/>
      <c r="I8" s="115"/>
      <c r="J8" s="89"/>
    </row>
    <row r="9" spans="1:11" ht="12.75" customHeight="1" x14ac:dyDescent="0.2">
      <c r="A9" s="96"/>
      <c r="B9" s="36">
        <v>4</v>
      </c>
      <c r="C9" s="27" t="s">
        <v>88</v>
      </c>
      <c r="D9" s="27"/>
      <c r="E9" s="45"/>
      <c r="F9" s="45"/>
      <c r="G9" s="45"/>
      <c r="H9" s="64"/>
      <c r="I9" s="64"/>
      <c r="J9" s="89"/>
    </row>
    <row r="10" spans="1:11" ht="13.5" customHeight="1" x14ac:dyDescent="0.2">
      <c r="A10" s="96"/>
      <c r="B10" s="36">
        <v>5</v>
      </c>
      <c r="C10" s="4" t="s">
        <v>17</v>
      </c>
      <c r="D10" s="4"/>
      <c r="E10" s="70"/>
      <c r="F10" s="97"/>
      <c r="G10" s="71"/>
      <c r="H10" s="115"/>
      <c r="I10" s="115"/>
      <c r="J10" s="89"/>
    </row>
    <row r="11" spans="1:11" x14ac:dyDescent="0.2">
      <c r="A11" s="96"/>
      <c r="B11" s="36"/>
      <c r="C11" s="27"/>
      <c r="D11" s="27"/>
      <c r="E11" s="98"/>
      <c r="F11" s="73"/>
      <c r="G11" s="99"/>
      <c r="H11" s="115"/>
      <c r="I11" s="115"/>
      <c r="J11" s="56"/>
    </row>
    <row r="12" spans="1:11" ht="9" customHeight="1" x14ac:dyDescent="0.2">
      <c r="A12" s="96"/>
      <c r="B12" s="36"/>
      <c r="C12" s="27"/>
      <c r="D12" s="27"/>
      <c r="E12" s="45"/>
      <c r="F12" s="45"/>
      <c r="G12" s="45"/>
      <c r="H12" s="45"/>
      <c r="I12" s="31"/>
      <c r="J12" s="56"/>
    </row>
    <row r="13" spans="1:11" x14ac:dyDescent="0.2">
      <c r="A13" s="25" t="s">
        <v>89</v>
      </c>
      <c r="B13" s="36" t="s">
        <v>90</v>
      </c>
      <c r="C13" s="27"/>
      <c r="D13" s="27"/>
      <c r="E13" s="45"/>
      <c r="F13" s="45"/>
      <c r="G13" s="45"/>
      <c r="H13" s="45"/>
      <c r="I13" s="31"/>
      <c r="J13" s="59">
        <f>SUM(I14:I17)</f>
        <v>0</v>
      </c>
    </row>
    <row r="14" spans="1:11" x14ac:dyDescent="0.2">
      <c r="A14" s="96"/>
      <c r="B14" s="36">
        <v>1</v>
      </c>
      <c r="C14" s="27" t="s">
        <v>91</v>
      </c>
      <c r="D14" s="27"/>
      <c r="E14" s="45"/>
      <c r="F14" s="45"/>
      <c r="G14" s="45"/>
      <c r="H14" s="115"/>
      <c r="I14" s="115"/>
      <c r="J14" s="56"/>
    </row>
    <row r="15" spans="1:11" x14ac:dyDescent="0.2">
      <c r="A15" s="96"/>
      <c r="B15" s="36">
        <v>2</v>
      </c>
      <c r="C15" s="27" t="s">
        <v>92</v>
      </c>
      <c r="D15" s="27"/>
      <c r="E15" s="45"/>
      <c r="F15" s="45"/>
      <c r="G15" s="45"/>
      <c r="H15" s="115"/>
      <c r="I15" s="115"/>
      <c r="J15" s="56"/>
    </row>
    <row r="16" spans="1:11" x14ac:dyDescent="0.2">
      <c r="A16" s="96"/>
      <c r="B16" s="36">
        <v>3</v>
      </c>
      <c r="C16" s="4" t="s">
        <v>17</v>
      </c>
      <c r="D16" s="4"/>
      <c r="E16" s="100"/>
      <c r="F16" s="101"/>
      <c r="G16" s="102"/>
      <c r="H16" s="115"/>
      <c r="I16" s="103"/>
      <c r="J16" s="56"/>
    </row>
    <row r="17" spans="1:10" x14ac:dyDescent="0.2">
      <c r="A17" s="96"/>
      <c r="B17" s="36"/>
      <c r="C17" s="27"/>
      <c r="D17" s="27"/>
      <c r="E17" s="104"/>
      <c r="F17" s="105"/>
      <c r="G17" s="106"/>
      <c r="H17" s="115"/>
      <c r="I17" s="115"/>
      <c r="J17" s="56"/>
    </row>
    <row r="18" spans="1:10" ht="6.75" customHeight="1" x14ac:dyDescent="0.2">
      <c r="A18" s="96"/>
      <c r="B18" s="36"/>
      <c r="C18" s="27"/>
      <c r="D18" s="27"/>
      <c r="E18" s="45"/>
      <c r="F18" s="45"/>
      <c r="G18" s="45"/>
      <c r="H18" s="45"/>
      <c r="I18" s="31"/>
      <c r="J18" s="56"/>
    </row>
    <row r="19" spans="1:10" ht="13.5" customHeight="1" x14ac:dyDescent="0.2">
      <c r="A19" s="25" t="s">
        <v>93</v>
      </c>
      <c r="B19" s="36" t="s">
        <v>94</v>
      </c>
      <c r="C19" s="27"/>
      <c r="D19" s="27"/>
      <c r="E19" s="45"/>
      <c r="F19" s="45"/>
      <c r="G19" s="45"/>
      <c r="H19" s="45"/>
      <c r="I19" s="31"/>
      <c r="J19" s="59">
        <f>SUM(I21:I31)</f>
        <v>0</v>
      </c>
    </row>
    <row r="20" spans="1:10" x14ac:dyDescent="0.2">
      <c r="A20" s="25"/>
      <c r="B20" s="107" t="s">
        <v>95</v>
      </c>
      <c r="C20" s="27"/>
      <c r="D20" s="27"/>
      <c r="E20" s="45"/>
      <c r="F20" s="45"/>
      <c r="G20" s="61"/>
      <c r="H20" s="45"/>
      <c r="I20" s="31"/>
      <c r="J20" s="59"/>
    </row>
    <row r="21" spans="1:10" x14ac:dyDescent="0.2">
      <c r="A21" s="96"/>
      <c r="B21" s="36">
        <v>1</v>
      </c>
      <c r="C21" s="27" t="s">
        <v>96</v>
      </c>
      <c r="D21" s="27"/>
      <c r="E21" s="45"/>
      <c r="F21" s="45"/>
      <c r="G21" s="45"/>
      <c r="H21" s="115"/>
      <c r="I21" s="115"/>
      <c r="J21" s="56"/>
    </row>
    <row r="22" spans="1:10" x14ac:dyDescent="0.2">
      <c r="A22" s="96"/>
      <c r="B22" s="36"/>
      <c r="C22" s="27" t="s">
        <v>97</v>
      </c>
      <c r="D22" s="27"/>
      <c r="E22" s="45"/>
      <c r="F22" s="45"/>
      <c r="G22" s="45"/>
      <c r="H22" s="115"/>
      <c r="I22" s="115"/>
      <c r="J22" s="56"/>
    </row>
    <row r="23" spans="1:10" x14ac:dyDescent="0.2">
      <c r="A23" s="96"/>
      <c r="B23" s="36"/>
      <c r="C23" s="27" t="s">
        <v>98</v>
      </c>
      <c r="D23" s="27"/>
      <c r="E23" s="45"/>
      <c r="F23" s="45"/>
      <c r="G23" s="45"/>
      <c r="H23" s="115"/>
      <c r="I23" s="115"/>
      <c r="J23" s="56"/>
    </row>
    <row r="24" spans="1:10" x14ac:dyDescent="0.2">
      <c r="A24" s="96"/>
      <c r="B24" s="36"/>
      <c r="C24" s="108" t="s">
        <v>167</v>
      </c>
      <c r="D24" s="27"/>
      <c r="E24" s="45"/>
      <c r="F24" s="45"/>
      <c r="G24" s="45"/>
      <c r="H24" s="115"/>
      <c r="I24" s="115"/>
      <c r="J24" s="56"/>
    </row>
    <row r="25" spans="1:10" x14ac:dyDescent="0.2">
      <c r="A25" s="96"/>
      <c r="B25" s="36"/>
      <c r="C25" s="27" t="s">
        <v>101</v>
      </c>
      <c r="D25" s="27"/>
      <c r="E25" s="45"/>
      <c r="F25" s="45"/>
      <c r="G25" s="45"/>
      <c r="H25" s="115"/>
      <c r="I25" s="115"/>
      <c r="J25" s="56"/>
    </row>
    <row r="26" spans="1:10" x14ac:dyDescent="0.2">
      <c r="A26" s="96"/>
      <c r="B26" s="36"/>
      <c r="C26" s="27" t="s">
        <v>102</v>
      </c>
      <c r="D26" s="27"/>
      <c r="E26" s="45"/>
      <c r="F26" s="45"/>
      <c r="G26" s="45"/>
      <c r="H26" s="115"/>
      <c r="I26" s="115"/>
      <c r="J26" s="56"/>
    </row>
    <row r="27" spans="1:10" x14ac:dyDescent="0.2">
      <c r="A27" s="96"/>
      <c r="B27" s="36"/>
      <c r="C27" s="27" t="s">
        <v>103</v>
      </c>
      <c r="D27" s="27"/>
      <c r="E27" s="45"/>
      <c r="F27" s="45"/>
      <c r="G27" s="45"/>
      <c r="H27" s="115"/>
      <c r="I27" s="115"/>
      <c r="J27" s="56"/>
    </row>
    <row r="28" spans="1:10" x14ac:dyDescent="0.2">
      <c r="A28" s="96"/>
      <c r="B28" s="36"/>
      <c r="C28" s="27" t="s">
        <v>104</v>
      </c>
      <c r="D28" s="27"/>
      <c r="E28" s="45"/>
      <c r="F28" s="45"/>
      <c r="G28" s="45"/>
      <c r="H28" s="115"/>
      <c r="I28" s="115"/>
      <c r="J28" s="56"/>
    </row>
    <row r="29" spans="1:10" x14ac:dyDescent="0.2">
      <c r="A29" s="96"/>
      <c r="B29" s="36"/>
      <c r="C29" s="27" t="s">
        <v>105</v>
      </c>
      <c r="D29" s="27"/>
      <c r="E29" s="45"/>
      <c r="F29" s="45"/>
      <c r="G29" s="45"/>
      <c r="H29" s="115"/>
      <c r="I29" s="115"/>
      <c r="J29" s="56"/>
    </row>
    <row r="30" spans="1:10" x14ac:dyDescent="0.2">
      <c r="A30" s="96"/>
      <c r="B30" s="36">
        <v>2</v>
      </c>
      <c r="C30" s="4" t="s">
        <v>17</v>
      </c>
      <c r="D30" s="4"/>
      <c r="E30" s="100"/>
      <c r="F30" s="101"/>
      <c r="G30" s="102"/>
      <c r="H30" s="115"/>
      <c r="I30" s="115"/>
      <c r="J30" s="56"/>
    </row>
    <row r="31" spans="1:10" x14ac:dyDescent="0.2">
      <c r="A31" s="96"/>
      <c r="B31" s="36"/>
      <c r="C31" s="27"/>
      <c r="D31" s="27"/>
      <c r="E31" s="104"/>
      <c r="F31" s="105"/>
      <c r="G31" s="106"/>
      <c r="H31" s="115"/>
      <c r="I31" s="115"/>
      <c r="J31" s="56"/>
    </row>
    <row r="32" spans="1:10" ht="6" customHeight="1" x14ac:dyDescent="0.2">
      <c r="A32" s="96"/>
      <c r="B32" s="36"/>
      <c r="C32" s="27"/>
      <c r="D32" s="27"/>
      <c r="E32" s="45"/>
      <c r="F32" s="45"/>
      <c r="G32" s="45"/>
      <c r="H32" s="45"/>
      <c r="I32" s="31"/>
      <c r="J32" s="56"/>
    </row>
    <row r="33" spans="1:10" x14ac:dyDescent="0.2">
      <c r="A33" s="25" t="s">
        <v>106</v>
      </c>
      <c r="B33" s="36" t="s">
        <v>107</v>
      </c>
      <c r="C33" s="27"/>
      <c r="D33" s="27"/>
      <c r="E33" s="45"/>
      <c r="F33" s="45"/>
      <c r="G33" s="69" t="s">
        <v>108</v>
      </c>
      <c r="H33" s="45"/>
      <c r="I33" s="31"/>
      <c r="J33" s="59">
        <f>SUM(I35:I43,I45:I48,I50:I58,I60:I70,I72:I75,I77:I80)</f>
        <v>0</v>
      </c>
    </row>
    <row r="34" spans="1:10" x14ac:dyDescent="0.2">
      <c r="A34" s="96"/>
      <c r="B34" s="36">
        <v>1</v>
      </c>
      <c r="C34" s="4" t="s">
        <v>109</v>
      </c>
      <c r="D34" s="27"/>
      <c r="E34" s="45"/>
      <c r="F34" s="45"/>
      <c r="G34" s="45"/>
      <c r="H34" s="45"/>
      <c r="I34" s="31"/>
      <c r="J34" s="56"/>
    </row>
    <row r="35" spans="1:10" x14ac:dyDescent="0.2">
      <c r="A35" s="96"/>
      <c r="B35" s="36"/>
      <c r="C35" s="36">
        <v>1</v>
      </c>
      <c r="D35" s="27" t="s">
        <v>110</v>
      </c>
      <c r="E35" s="45"/>
      <c r="F35" s="29"/>
      <c r="G35" s="106"/>
      <c r="H35" s="115"/>
      <c r="I35" s="115"/>
      <c r="J35" s="56"/>
    </row>
    <row r="36" spans="1:10" x14ac:dyDescent="0.2">
      <c r="A36" s="96"/>
      <c r="B36" s="36"/>
      <c r="C36" s="36">
        <v>2</v>
      </c>
      <c r="D36" s="27" t="s">
        <v>111</v>
      </c>
      <c r="E36" s="45"/>
      <c r="F36" s="29"/>
      <c r="G36" s="106"/>
      <c r="H36" s="115"/>
      <c r="I36" s="115"/>
      <c r="J36" s="56"/>
    </row>
    <row r="37" spans="1:10" x14ac:dyDescent="0.2">
      <c r="A37" s="96"/>
      <c r="B37" s="36"/>
      <c r="C37" s="36">
        <v>3</v>
      </c>
      <c r="D37" s="27" t="s">
        <v>112</v>
      </c>
      <c r="E37" s="45"/>
      <c r="F37" s="29"/>
      <c r="G37" s="106"/>
      <c r="H37" s="115"/>
      <c r="I37" s="115"/>
      <c r="J37" s="56"/>
    </row>
    <row r="38" spans="1:10" x14ac:dyDescent="0.2">
      <c r="A38" s="96"/>
      <c r="B38" s="36"/>
      <c r="C38" s="36">
        <v>4</v>
      </c>
      <c r="D38" s="27" t="s">
        <v>113</v>
      </c>
      <c r="E38" s="45"/>
      <c r="F38" s="29"/>
      <c r="G38" s="106"/>
      <c r="H38" s="115"/>
      <c r="I38" s="115"/>
      <c r="J38" s="56"/>
    </row>
    <row r="39" spans="1:10" x14ac:dyDescent="0.2">
      <c r="A39" s="96"/>
      <c r="B39" s="36"/>
      <c r="C39" s="36">
        <v>5</v>
      </c>
      <c r="D39" s="27" t="s">
        <v>114</v>
      </c>
      <c r="E39" s="45"/>
      <c r="F39" s="29"/>
      <c r="G39" s="106"/>
      <c r="H39" s="115"/>
      <c r="I39" s="115"/>
      <c r="J39" s="56"/>
    </row>
    <row r="40" spans="1:10" x14ac:dyDescent="0.2">
      <c r="A40" s="96"/>
      <c r="B40" s="36"/>
      <c r="C40" s="36">
        <v>6</v>
      </c>
      <c r="D40" s="27" t="s">
        <v>115</v>
      </c>
      <c r="E40" s="45"/>
      <c r="F40" s="29"/>
      <c r="G40" s="106"/>
      <c r="H40" s="115"/>
      <c r="I40" s="115"/>
      <c r="J40" s="56"/>
    </row>
    <row r="41" spans="1:10" x14ac:dyDescent="0.2">
      <c r="A41" s="96"/>
      <c r="B41" s="36"/>
      <c r="C41" s="36">
        <v>7</v>
      </c>
      <c r="D41" s="27" t="s">
        <v>116</v>
      </c>
      <c r="E41" s="45"/>
      <c r="F41" s="29"/>
      <c r="G41" s="106"/>
      <c r="H41" s="115"/>
      <c r="I41" s="115"/>
      <c r="J41" s="56"/>
    </row>
    <row r="42" spans="1:10" x14ac:dyDescent="0.2">
      <c r="A42" s="96"/>
      <c r="B42" s="36"/>
      <c r="C42" s="36">
        <v>8</v>
      </c>
      <c r="D42" s="27" t="s">
        <v>117</v>
      </c>
      <c r="E42" s="45"/>
      <c r="F42" s="29"/>
      <c r="G42" s="106"/>
      <c r="H42" s="115"/>
      <c r="I42" s="115"/>
      <c r="J42" s="56"/>
    </row>
    <row r="43" spans="1:10" x14ac:dyDescent="0.2">
      <c r="A43" s="96"/>
      <c r="B43" s="36"/>
      <c r="C43" s="36">
        <v>9</v>
      </c>
      <c r="D43" s="27" t="s">
        <v>17</v>
      </c>
      <c r="E43" s="45"/>
      <c r="F43" s="29"/>
      <c r="G43" s="106"/>
      <c r="H43" s="115"/>
      <c r="I43" s="115"/>
      <c r="J43" s="56"/>
    </row>
    <row r="44" spans="1:10" x14ac:dyDescent="0.2">
      <c r="A44" s="96"/>
      <c r="B44" s="36">
        <v>2</v>
      </c>
      <c r="C44" s="27" t="s">
        <v>118</v>
      </c>
      <c r="D44" s="27"/>
      <c r="E44" s="45"/>
      <c r="F44" s="45"/>
      <c r="G44" s="45"/>
      <c r="H44" s="45"/>
      <c r="I44" s="31"/>
      <c r="J44" s="56"/>
    </row>
    <row r="45" spans="1:10" x14ac:dyDescent="0.2">
      <c r="A45" s="96"/>
      <c r="B45" s="36"/>
      <c r="C45" s="36">
        <v>1</v>
      </c>
      <c r="D45" s="27" t="s">
        <v>119</v>
      </c>
      <c r="E45" s="45"/>
      <c r="F45" s="29"/>
      <c r="G45" s="106"/>
      <c r="H45" s="115"/>
      <c r="I45" s="115"/>
      <c r="J45" s="56"/>
    </row>
    <row r="46" spans="1:10" x14ac:dyDescent="0.2">
      <c r="A46" s="96"/>
      <c r="B46" s="36"/>
      <c r="C46" s="36">
        <v>2</v>
      </c>
      <c r="D46" s="27" t="s">
        <v>120</v>
      </c>
      <c r="E46" s="32"/>
      <c r="F46" s="62"/>
      <c r="G46" s="102"/>
      <c r="H46" s="64"/>
      <c r="I46" s="64"/>
      <c r="J46" s="56"/>
    </row>
    <row r="47" spans="1:10" x14ac:dyDescent="0.2">
      <c r="A47" s="96"/>
      <c r="B47" s="36"/>
      <c r="C47" s="36"/>
      <c r="D47" s="27" t="s">
        <v>168</v>
      </c>
      <c r="E47" s="32"/>
      <c r="F47" s="65"/>
      <c r="G47" s="105"/>
      <c r="H47" s="65"/>
      <c r="I47" s="65"/>
      <c r="J47" s="56"/>
    </row>
    <row r="48" spans="1:10" x14ac:dyDescent="0.2">
      <c r="A48" s="96"/>
      <c r="B48" s="36"/>
      <c r="C48" s="36">
        <v>3</v>
      </c>
      <c r="D48" s="4" t="s">
        <v>17</v>
      </c>
      <c r="E48" s="4"/>
      <c r="F48" s="66"/>
      <c r="G48" s="109"/>
      <c r="H48" s="68"/>
      <c r="I48" s="68"/>
      <c r="J48" s="56"/>
    </row>
    <row r="49" spans="1:10" s="4" customFormat="1" x14ac:dyDescent="0.2">
      <c r="A49" s="96"/>
      <c r="B49" s="36">
        <v>3</v>
      </c>
      <c r="C49" s="27" t="s">
        <v>122</v>
      </c>
      <c r="D49" s="27"/>
      <c r="E49" s="32"/>
      <c r="F49" s="32"/>
      <c r="G49" s="32"/>
      <c r="H49" s="74"/>
      <c r="I49" s="28"/>
      <c r="J49" s="90"/>
    </row>
    <row r="50" spans="1:10" x14ac:dyDescent="0.2">
      <c r="A50" s="96"/>
      <c r="B50" s="36"/>
      <c r="C50" s="36">
        <v>1</v>
      </c>
      <c r="D50" s="27" t="s">
        <v>169</v>
      </c>
      <c r="E50" s="32"/>
      <c r="F50" s="29"/>
      <c r="G50" s="106"/>
      <c r="H50" s="64"/>
      <c r="I50" s="64"/>
      <c r="J50" s="56"/>
    </row>
    <row r="51" spans="1:10" x14ac:dyDescent="0.2">
      <c r="A51" s="96"/>
      <c r="B51" s="36"/>
      <c r="C51" s="36"/>
      <c r="D51" s="27" t="s">
        <v>170</v>
      </c>
      <c r="E51" s="32"/>
      <c r="F51" s="65"/>
      <c r="G51" s="105"/>
      <c r="H51" s="65"/>
      <c r="I51" s="65"/>
      <c r="J51" s="56"/>
    </row>
    <row r="52" spans="1:10" x14ac:dyDescent="0.2">
      <c r="A52" s="96"/>
      <c r="B52" s="36"/>
      <c r="C52" s="36">
        <v>2</v>
      </c>
      <c r="D52" s="27" t="s">
        <v>125</v>
      </c>
      <c r="E52" s="32"/>
      <c r="F52" s="66"/>
      <c r="G52" s="109"/>
      <c r="H52" s="68"/>
      <c r="I52" s="68"/>
      <c r="J52" s="56"/>
    </row>
    <row r="53" spans="1:10" x14ac:dyDescent="0.2">
      <c r="A53" s="96"/>
      <c r="B53" s="36"/>
      <c r="C53" s="36">
        <v>3</v>
      </c>
      <c r="D53" s="27" t="s">
        <v>126</v>
      </c>
      <c r="E53" s="32"/>
      <c r="F53" s="66"/>
      <c r="G53" s="109"/>
      <c r="H53" s="115"/>
      <c r="I53" s="115"/>
      <c r="J53" s="56"/>
    </row>
    <row r="54" spans="1:10" x14ac:dyDescent="0.2">
      <c r="A54" s="96"/>
      <c r="B54" s="36"/>
      <c r="C54" s="36">
        <v>4</v>
      </c>
      <c r="D54" s="27" t="s">
        <v>141</v>
      </c>
      <c r="E54" s="32"/>
      <c r="F54" s="66"/>
      <c r="G54" s="109"/>
      <c r="H54" s="64"/>
      <c r="I54" s="64"/>
      <c r="J54" s="56"/>
    </row>
    <row r="55" spans="1:10" x14ac:dyDescent="0.2">
      <c r="A55" s="96"/>
      <c r="B55" s="36"/>
      <c r="C55" s="36"/>
      <c r="D55" s="27" t="s">
        <v>142</v>
      </c>
      <c r="E55" s="32"/>
      <c r="F55" s="65"/>
      <c r="G55" s="105"/>
      <c r="H55" s="65"/>
      <c r="I55" s="65"/>
      <c r="J55" s="56"/>
    </row>
    <row r="56" spans="1:10" x14ac:dyDescent="0.2">
      <c r="A56" s="96"/>
      <c r="B56" s="36"/>
      <c r="C56" s="36">
        <v>5</v>
      </c>
      <c r="D56" s="27" t="s">
        <v>129</v>
      </c>
      <c r="E56" s="32"/>
      <c r="F56" s="66"/>
      <c r="G56" s="109"/>
      <c r="H56" s="68"/>
      <c r="I56" s="68"/>
      <c r="J56" s="56"/>
    </row>
    <row r="57" spans="1:10" x14ac:dyDescent="0.2">
      <c r="A57" s="96"/>
      <c r="B57" s="36"/>
      <c r="C57" s="36">
        <v>6</v>
      </c>
      <c r="D57" s="27" t="s">
        <v>130</v>
      </c>
      <c r="E57" s="32"/>
      <c r="F57" s="66"/>
      <c r="G57" s="109"/>
      <c r="H57" s="115"/>
      <c r="I57" s="115"/>
      <c r="J57" s="56"/>
    </row>
    <row r="58" spans="1:10" x14ac:dyDescent="0.2">
      <c r="A58" s="96"/>
      <c r="B58" s="36"/>
      <c r="C58" s="36">
        <v>7</v>
      </c>
      <c r="D58" s="4" t="s">
        <v>17</v>
      </c>
      <c r="E58" s="4"/>
      <c r="F58" s="66"/>
      <c r="G58" s="109"/>
      <c r="H58" s="115"/>
      <c r="I58" s="115"/>
      <c r="J58" s="56"/>
    </row>
    <row r="59" spans="1:10" x14ac:dyDescent="0.2">
      <c r="A59" s="96"/>
      <c r="B59" s="36">
        <v>4</v>
      </c>
      <c r="C59" s="27" t="s">
        <v>131</v>
      </c>
      <c r="D59" s="27"/>
      <c r="E59" s="32"/>
      <c r="F59" s="45"/>
      <c r="G59" s="45"/>
      <c r="H59" s="45"/>
      <c r="I59" s="31"/>
      <c r="J59" s="56"/>
    </row>
    <row r="60" spans="1:10" x14ac:dyDescent="0.2">
      <c r="A60" s="96"/>
      <c r="B60" s="36"/>
      <c r="C60" s="36">
        <v>1</v>
      </c>
      <c r="D60" s="27" t="s">
        <v>132</v>
      </c>
      <c r="E60" s="32"/>
      <c r="F60" s="29"/>
      <c r="G60" s="106"/>
      <c r="H60" s="115"/>
      <c r="I60" s="115"/>
      <c r="J60" s="56"/>
    </row>
    <row r="61" spans="1:10" x14ac:dyDescent="0.2">
      <c r="A61" s="96"/>
      <c r="B61" s="36"/>
      <c r="C61" s="36">
        <v>2</v>
      </c>
      <c r="D61" s="27" t="s">
        <v>133</v>
      </c>
      <c r="E61" s="45"/>
      <c r="F61" s="66"/>
      <c r="G61" s="109"/>
      <c r="H61" s="115"/>
      <c r="I61" s="115"/>
      <c r="J61" s="56"/>
    </row>
    <row r="62" spans="1:10" x14ac:dyDescent="0.2">
      <c r="A62" s="96"/>
      <c r="B62" s="36"/>
      <c r="C62" s="36">
        <v>3</v>
      </c>
      <c r="D62" s="27" t="s">
        <v>134</v>
      </c>
      <c r="E62" s="45"/>
      <c r="F62" s="66"/>
      <c r="G62" s="109"/>
      <c r="H62" s="115"/>
      <c r="I62" s="115"/>
      <c r="J62" s="56"/>
    </row>
    <row r="63" spans="1:10" x14ac:dyDescent="0.2">
      <c r="A63" s="96"/>
      <c r="B63" s="36"/>
      <c r="C63" s="36">
        <v>4</v>
      </c>
      <c r="D63" s="27" t="s">
        <v>135</v>
      </c>
      <c r="E63" s="45"/>
      <c r="F63" s="110"/>
      <c r="G63" s="111"/>
      <c r="H63" s="64"/>
      <c r="I63" s="64"/>
      <c r="J63" s="56"/>
    </row>
    <row r="64" spans="1:10" x14ac:dyDescent="0.2">
      <c r="A64" s="96"/>
      <c r="B64" s="36"/>
      <c r="C64" s="36"/>
      <c r="D64" s="27" t="s">
        <v>136</v>
      </c>
      <c r="E64" s="45"/>
      <c r="F64" s="65"/>
      <c r="G64" s="105"/>
      <c r="H64" s="65"/>
      <c r="I64" s="65"/>
      <c r="J64" s="56"/>
    </row>
    <row r="65" spans="1:10" x14ac:dyDescent="0.2">
      <c r="A65" s="96"/>
      <c r="B65" s="36"/>
      <c r="C65" s="36">
        <v>5</v>
      </c>
      <c r="D65" s="27" t="s">
        <v>137</v>
      </c>
      <c r="E65" s="45"/>
      <c r="F65" s="66"/>
      <c r="G65" s="109"/>
      <c r="H65" s="68"/>
      <c r="I65" s="68"/>
      <c r="J65" s="56"/>
    </row>
    <row r="66" spans="1:10" x14ac:dyDescent="0.2">
      <c r="A66" s="96"/>
      <c r="B66" s="36"/>
      <c r="C66" s="36">
        <v>6</v>
      </c>
      <c r="D66" s="27" t="s">
        <v>171</v>
      </c>
      <c r="E66" s="45"/>
      <c r="F66" s="66"/>
      <c r="G66" s="109"/>
      <c r="H66" s="115"/>
      <c r="I66" s="115"/>
      <c r="J66" s="56"/>
    </row>
    <row r="67" spans="1:10" x14ac:dyDescent="0.2">
      <c r="A67" s="96"/>
      <c r="B67" s="36"/>
      <c r="C67" s="36">
        <v>7</v>
      </c>
      <c r="D67" s="27" t="s">
        <v>140</v>
      </c>
      <c r="E67" s="32"/>
      <c r="F67" s="66"/>
      <c r="G67" s="109"/>
      <c r="H67" s="115"/>
      <c r="I67" s="115"/>
      <c r="J67" s="56"/>
    </row>
    <row r="68" spans="1:10" x14ac:dyDescent="0.2">
      <c r="A68" s="96"/>
      <c r="B68" s="36"/>
      <c r="C68" s="36">
        <v>8</v>
      </c>
      <c r="D68" s="27" t="s">
        <v>141</v>
      </c>
      <c r="E68" s="32"/>
      <c r="F68" s="110"/>
      <c r="G68" s="111"/>
      <c r="H68" s="64"/>
      <c r="I68" s="64"/>
      <c r="J68" s="56"/>
    </row>
    <row r="69" spans="1:10" x14ac:dyDescent="0.2">
      <c r="A69" s="96"/>
      <c r="B69" s="36"/>
      <c r="C69" s="36"/>
      <c r="D69" s="27" t="s">
        <v>172</v>
      </c>
      <c r="E69" s="32"/>
      <c r="F69" s="65"/>
      <c r="G69" s="105"/>
      <c r="H69" s="65"/>
      <c r="I69" s="65"/>
      <c r="J69" s="56"/>
    </row>
    <row r="70" spans="1:10" x14ac:dyDescent="0.2">
      <c r="A70" s="96"/>
      <c r="B70" s="36"/>
      <c r="C70" s="36">
        <v>9</v>
      </c>
      <c r="D70" s="27" t="s">
        <v>17</v>
      </c>
      <c r="E70" s="32"/>
      <c r="F70" s="66"/>
      <c r="G70" s="109"/>
      <c r="H70" s="68"/>
      <c r="I70" s="68"/>
      <c r="J70" s="56"/>
    </row>
    <row r="71" spans="1:10" x14ac:dyDescent="0.2">
      <c r="A71" s="96"/>
      <c r="B71" s="36">
        <v>5</v>
      </c>
      <c r="C71" s="27" t="s">
        <v>143</v>
      </c>
      <c r="D71" s="27"/>
      <c r="E71" s="45"/>
      <c r="F71" s="45"/>
      <c r="G71" s="45"/>
      <c r="H71" s="45"/>
      <c r="I71" s="31"/>
      <c r="J71" s="56"/>
    </row>
    <row r="72" spans="1:10" x14ac:dyDescent="0.2">
      <c r="A72" s="96"/>
      <c r="B72" s="36"/>
      <c r="C72" s="36">
        <v>1</v>
      </c>
      <c r="D72" s="27" t="s">
        <v>144</v>
      </c>
      <c r="E72" s="45"/>
      <c r="F72" s="29"/>
      <c r="G72" s="106"/>
      <c r="H72" s="115"/>
      <c r="I72" s="115"/>
      <c r="J72" s="56"/>
    </row>
    <row r="73" spans="1:10" x14ac:dyDescent="0.2">
      <c r="A73" s="96"/>
      <c r="B73" s="36"/>
      <c r="C73" s="36">
        <v>2</v>
      </c>
      <c r="D73" s="27" t="s">
        <v>145</v>
      </c>
      <c r="E73" s="45"/>
      <c r="F73" s="66"/>
      <c r="G73" s="109"/>
      <c r="H73" s="115"/>
      <c r="I73" s="115"/>
      <c r="J73" s="56"/>
    </row>
    <row r="74" spans="1:10" x14ac:dyDescent="0.2">
      <c r="A74" s="96"/>
      <c r="B74" s="36"/>
      <c r="C74" s="36">
        <v>3</v>
      </c>
      <c r="D74" s="27" t="s">
        <v>146</v>
      </c>
      <c r="E74" s="45"/>
      <c r="F74" s="66"/>
      <c r="G74" s="109"/>
      <c r="H74" s="115"/>
      <c r="I74" s="115"/>
      <c r="J74" s="56"/>
    </row>
    <row r="75" spans="1:10" x14ac:dyDescent="0.2">
      <c r="A75" s="96"/>
      <c r="B75" s="36"/>
      <c r="C75" s="36">
        <v>4</v>
      </c>
      <c r="D75" s="27" t="s">
        <v>17</v>
      </c>
      <c r="E75" s="45"/>
      <c r="F75" s="66"/>
      <c r="G75" s="109"/>
      <c r="H75" s="115"/>
      <c r="I75" s="115"/>
      <c r="J75" s="56"/>
    </row>
    <row r="76" spans="1:10" s="4" customFormat="1" x14ac:dyDescent="0.2">
      <c r="A76" s="96"/>
      <c r="B76" s="36">
        <v>6</v>
      </c>
      <c r="C76" s="27" t="s">
        <v>147</v>
      </c>
      <c r="D76" s="27"/>
      <c r="E76" s="32"/>
      <c r="F76" s="32"/>
      <c r="G76" s="32"/>
      <c r="H76" s="74"/>
      <c r="I76" s="28"/>
      <c r="J76" s="90"/>
    </row>
    <row r="77" spans="1:10" x14ac:dyDescent="0.2">
      <c r="A77" s="96"/>
      <c r="B77" s="36"/>
      <c r="C77" s="36">
        <v>1</v>
      </c>
      <c r="D77" s="27" t="s">
        <v>148</v>
      </c>
      <c r="E77" s="32"/>
      <c r="F77" s="29"/>
      <c r="G77" s="106"/>
      <c r="H77" s="115"/>
      <c r="I77" s="115"/>
      <c r="J77" s="56"/>
    </row>
    <row r="78" spans="1:10" x14ac:dyDescent="0.2">
      <c r="A78" s="96"/>
      <c r="B78" s="36"/>
      <c r="C78" s="36">
        <v>2</v>
      </c>
      <c r="D78" s="27" t="s">
        <v>149</v>
      </c>
      <c r="E78" s="32"/>
      <c r="F78" s="66"/>
      <c r="G78" s="109"/>
      <c r="H78" s="115"/>
      <c r="I78" s="115"/>
      <c r="J78" s="56"/>
    </row>
    <row r="79" spans="1:10" x14ac:dyDescent="0.2">
      <c r="A79" s="96"/>
      <c r="B79" s="36"/>
      <c r="C79" s="36">
        <v>3</v>
      </c>
      <c r="D79" s="27" t="s">
        <v>173</v>
      </c>
      <c r="E79" s="32"/>
      <c r="F79" s="66"/>
      <c r="G79" s="109"/>
      <c r="H79" s="115"/>
      <c r="I79" s="115"/>
      <c r="J79" s="56"/>
    </row>
    <row r="80" spans="1:10" x14ac:dyDescent="0.2">
      <c r="A80" s="96"/>
      <c r="B80" s="36"/>
      <c r="C80" s="36">
        <v>4</v>
      </c>
      <c r="D80" s="4" t="s">
        <v>17</v>
      </c>
      <c r="E80" s="4"/>
      <c r="F80" s="66"/>
      <c r="G80" s="109"/>
      <c r="H80" s="115"/>
      <c r="I80" s="115"/>
      <c r="J80" s="56"/>
    </row>
    <row r="81" spans="1:10" ht="6" customHeight="1" x14ac:dyDescent="0.2">
      <c r="A81" s="96"/>
      <c r="B81" s="36"/>
      <c r="C81" s="27"/>
      <c r="D81" s="27"/>
      <c r="E81" s="45"/>
      <c r="F81" s="45"/>
      <c r="G81" s="45"/>
      <c r="H81" s="45"/>
      <c r="I81" s="31"/>
      <c r="J81" s="56"/>
    </row>
    <row r="82" spans="1:10" x14ac:dyDescent="0.2">
      <c r="A82" s="25" t="s">
        <v>152</v>
      </c>
      <c r="B82" s="36" t="s">
        <v>153</v>
      </c>
      <c r="C82" s="27"/>
      <c r="D82" s="27"/>
      <c r="E82" s="45"/>
      <c r="F82" s="45"/>
      <c r="G82" s="45"/>
      <c r="H82" s="45"/>
      <c r="I82" s="31"/>
      <c r="J82" s="59">
        <f>SUM(I83)</f>
        <v>0</v>
      </c>
    </row>
    <row r="83" spans="1:10" x14ac:dyDescent="0.2">
      <c r="A83" s="96"/>
      <c r="B83" s="36"/>
      <c r="C83" s="27" t="s">
        <v>154</v>
      </c>
      <c r="D83" s="27"/>
      <c r="E83" s="45"/>
      <c r="F83" s="45"/>
      <c r="G83" s="45"/>
      <c r="H83" s="29"/>
      <c r="I83" s="30"/>
      <c r="J83" s="56"/>
    </row>
    <row r="84" spans="1:10" ht="10.5" customHeight="1" x14ac:dyDescent="0.2">
      <c r="A84" s="96"/>
      <c r="B84" s="36"/>
      <c r="C84" s="27"/>
      <c r="D84" s="27"/>
      <c r="E84" s="45"/>
      <c r="F84" s="45"/>
      <c r="G84" s="45"/>
      <c r="H84" s="45"/>
      <c r="I84" s="31"/>
      <c r="J84" s="56"/>
    </row>
    <row r="85" spans="1:10" x14ac:dyDescent="0.2">
      <c r="A85" s="25" t="s">
        <v>155</v>
      </c>
      <c r="B85" s="36" t="s">
        <v>156</v>
      </c>
      <c r="C85" s="27"/>
      <c r="D85" s="27"/>
      <c r="E85" s="45"/>
      <c r="F85" s="45"/>
      <c r="G85" s="45"/>
      <c r="H85" s="29"/>
      <c r="I85" s="112"/>
      <c r="J85" s="59">
        <f>SUM(I85)</f>
        <v>0</v>
      </c>
    </row>
    <row r="86" spans="1:10" ht="9" customHeight="1" x14ac:dyDescent="0.2">
      <c r="A86" s="96"/>
      <c r="B86" s="26"/>
      <c r="C86" s="27"/>
      <c r="D86" s="27"/>
      <c r="E86" s="45"/>
      <c r="F86" s="45"/>
      <c r="G86" s="45"/>
      <c r="H86" s="45"/>
      <c r="I86" s="31"/>
      <c r="J86" s="56"/>
    </row>
    <row r="87" spans="1:10" x14ac:dyDescent="0.2">
      <c r="A87" s="25" t="s">
        <v>157</v>
      </c>
      <c r="B87" s="26" t="s">
        <v>158</v>
      </c>
      <c r="C87" s="27"/>
      <c r="D87" s="27"/>
      <c r="E87" s="45"/>
      <c r="F87" s="45"/>
      <c r="G87" s="45"/>
      <c r="H87" s="29"/>
      <c r="I87" s="30"/>
      <c r="J87" s="59">
        <f>SUM(I87)</f>
        <v>0</v>
      </c>
    </row>
    <row r="88" spans="1:10" x14ac:dyDescent="0.2">
      <c r="A88" s="96"/>
      <c r="B88" s="36"/>
      <c r="C88" s="27"/>
      <c r="D88" s="27"/>
      <c r="E88" s="45"/>
      <c r="F88" s="45"/>
      <c r="G88" s="45"/>
      <c r="H88" s="45"/>
      <c r="I88" s="31"/>
      <c r="J88" s="56"/>
    </row>
    <row r="89" spans="1:10" x14ac:dyDescent="0.2">
      <c r="A89" s="113" t="s">
        <v>174</v>
      </c>
      <c r="B89" s="114"/>
      <c r="C89" s="39"/>
      <c r="D89" s="39"/>
      <c r="E89" s="85"/>
      <c r="F89" s="85"/>
      <c r="G89" s="85"/>
      <c r="H89" s="85"/>
      <c r="I89" s="41"/>
      <c r="J89" s="87">
        <f>SUM(J5,J13,J19,J33,J82,J85,J87)</f>
        <v>0</v>
      </c>
    </row>
  </sheetData>
  <sheetProtection selectLockedCells="1" selectUnlockedCells="1"/>
  <mergeCells count="2">
    <mergeCell ref="A1:J1"/>
    <mergeCell ref="A3:J3"/>
  </mergeCells>
  <phoneticPr fontId="14" type="noConversion"/>
  <printOptions horizontalCentered="1"/>
  <pageMargins left="0.70866141732283472" right="0.70866141732283472" top="0.94488188976377963" bottom="0.74803149606299213" header="0.31496062992125984" footer="0.31496062992125984"/>
  <pageSetup paperSize="9" scale="61" firstPageNumber="0" orientation="portrait" horizontalDpi="300" verticalDpi="300" r:id="rId1"/>
  <headerFooter alignWithMargins="0">
    <oddHeader>&amp;L&amp;G&amp;C&amp;"+,Normal"Bruxelles-Capitale
&amp;11COMMISSION COMMUNAUTAIRE FRANCAISE
&amp;10SPFB
________________</oddHeader>
    <oddFooter>&amp;L&amp;"+,Normal"&amp;9Commission communautaire française&amp;C&amp;"+,Normal"&amp;9&amp;P/&amp;N&amp;R&amp;"+,Normal"&amp;9Outil 2 - Budget prévisionnel de l'association et de l'activité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showGridLines="0" tabSelected="1" workbookViewId="0">
      <selection activeCell="A4" sqref="A4"/>
    </sheetView>
  </sheetViews>
  <sheetFormatPr baseColWidth="10" defaultRowHeight="12.75" x14ac:dyDescent="0.2"/>
  <cols>
    <col min="1" max="1" width="5.42578125" style="116" customWidth="1"/>
    <col min="2" max="6" width="11.42578125" style="116"/>
    <col min="7" max="7" width="25.85546875" style="116" customWidth="1"/>
    <col min="8" max="8" width="17.28515625" style="116" customWidth="1"/>
    <col min="9" max="9" width="17" style="116" customWidth="1"/>
    <col min="10" max="16384" width="11.42578125" style="116"/>
  </cols>
  <sheetData>
    <row r="1" spans="1:19" ht="45.75" customHeight="1" x14ac:dyDescent="0.2">
      <c r="A1" s="240" t="s">
        <v>176</v>
      </c>
      <c r="B1" s="240"/>
      <c r="C1" s="240"/>
      <c r="D1" s="240"/>
      <c r="E1" s="240"/>
      <c r="F1" s="240"/>
      <c r="G1" s="240"/>
      <c r="H1" s="240"/>
      <c r="I1" s="240"/>
    </row>
    <row r="2" spans="1:19" ht="45.75" customHeight="1" x14ac:dyDescent="0.2">
      <c r="A2" s="241" t="s">
        <v>186</v>
      </c>
      <c r="B2" s="242"/>
      <c r="C2" s="242"/>
      <c r="D2" s="242"/>
      <c r="E2" s="242"/>
      <c r="F2" s="242"/>
      <c r="G2" s="242"/>
      <c r="H2" s="242"/>
      <c r="I2" s="243"/>
      <c r="J2" s="201"/>
      <c r="K2" s="117"/>
      <c r="L2" s="117"/>
      <c r="M2" s="117"/>
      <c r="N2" s="117"/>
      <c r="O2" s="117"/>
      <c r="P2" s="117"/>
      <c r="Q2" s="117"/>
      <c r="R2" s="117"/>
      <c r="S2" s="117"/>
    </row>
    <row r="3" spans="1:19" s="118" customFormat="1" ht="50.1" customHeight="1" x14ac:dyDescent="0.2">
      <c r="A3" s="202" t="s">
        <v>188</v>
      </c>
      <c r="B3" s="203" t="s">
        <v>184</v>
      </c>
      <c r="C3" s="203"/>
      <c r="D3" s="209"/>
      <c r="E3" s="204"/>
      <c r="F3" s="205"/>
      <c r="G3" s="207"/>
      <c r="H3" s="206" t="s">
        <v>185</v>
      </c>
      <c r="I3" s="208"/>
    </row>
    <row r="4" spans="1:19" s="124" customFormat="1" ht="30.75" customHeight="1" x14ac:dyDescent="0.2">
      <c r="A4" s="119"/>
      <c r="B4" s="120"/>
      <c r="C4" s="120"/>
      <c r="D4" s="121"/>
      <c r="E4" s="122"/>
      <c r="F4" s="122"/>
      <c r="G4" s="122"/>
      <c r="H4" s="152" t="s">
        <v>10</v>
      </c>
      <c r="I4" s="123" t="s">
        <v>11</v>
      </c>
    </row>
    <row r="5" spans="1:19" s="124" customFormat="1" ht="18" customHeight="1" x14ac:dyDescent="0.2">
      <c r="A5" s="125" t="s">
        <v>89</v>
      </c>
      <c r="B5" s="126" t="s">
        <v>90</v>
      </c>
      <c r="C5" s="127"/>
      <c r="D5" s="127"/>
      <c r="E5" s="128"/>
      <c r="F5" s="128"/>
      <c r="G5" s="128"/>
      <c r="H5" s="210"/>
      <c r="I5" s="211">
        <f>H6+H7+H8+H9</f>
        <v>0</v>
      </c>
    </row>
    <row r="6" spans="1:19" s="124" customFormat="1" x14ac:dyDescent="0.2">
      <c r="A6" s="129"/>
      <c r="B6" s="126">
        <v>1</v>
      </c>
      <c r="C6" s="127" t="s">
        <v>91</v>
      </c>
      <c r="D6" s="127"/>
      <c r="E6" s="128"/>
      <c r="F6" s="128"/>
      <c r="G6" s="128"/>
      <c r="H6" s="212"/>
      <c r="I6" s="213"/>
    </row>
    <row r="7" spans="1:19" s="124" customFormat="1" x14ac:dyDescent="0.2">
      <c r="A7" s="129"/>
      <c r="B7" s="126">
        <v>2</v>
      </c>
      <c r="C7" s="127" t="s">
        <v>92</v>
      </c>
      <c r="D7" s="127"/>
      <c r="E7" s="128"/>
      <c r="F7" s="128"/>
      <c r="G7" s="128"/>
      <c r="H7" s="212"/>
      <c r="I7" s="213"/>
    </row>
    <row r="8" spans="1:19" s="124" customFormat="1" x14ac:dyDescent="0.2">
      <c r="A8" s="129"/>
      <c r="B8" s="126">
        <v>3</v>
      </c>
      <c r="C8" s="124" t="s">
        <v>17</v>
      </c>
      <c r="E8" s="130"/>
      <c r="F8" s="131"/>
      <c r="G8" s="132"/>
      <c r="H8" s="214"/>
      <c r="I8" s="213"/>
    </row>
    <row r="9" spans="1:19" s="124" customFormat="1" x14ac:dyDescent="0.2">
      <c r="A9" s="129"/>
      <c r="B9" s="126"/>
      <c r="C9" s="127"/>
      <c r="D9" s="127"/>
      <c r="E9" s="133"/>
      <c r="F9" s="134"/>
      <c r="G9" s="135"/>
      <c r="H9" s="212"/>
      <c r="I9" s="213"/>
    </row>
    <row r="10" spans="1:19" s="124" customFormat="1" ht="6.75" customHeight="1" x14ac:dyDescent="0.2">
      <c r="A10" s="129"/>
      <c r="B10" s="126"/>
      <c r="C10" s="127"/>
      <c r="D10" s="127"/>
      <c r="E10" s="128"/>
      <c r="F10" s="128"/>
      <c r="G10" s="128"/>
      <c r="H10" s="210"/>
      <c r="I10" s="213"/>
    </row>
    <row r="11" spans="1:19" s="124" customFormat="1" ht="13.5" customHeight="1" x14ac:dyDescent="0.2">
      <c r="A11" s="125" t="s">
        <v>93</v>
      </c>
      <c r="B11" s="126" t="s">
        <v>94</v>
      </c>
      <c r="C11" s="127"/>
      <c r="D11" s="127"/>
      <c r="E11" s="128"/>
      <c r="F11" s="128"/>
      <c r="G11" s="128"/>
      <c r="H11" s="210"/>
      <c r="I11" s="211">
        <f>H13+H14+H15+H16+H17+H18+H20+H19+H21+H22+H23</f>
        <v>0</v>
      </c>
    </row>
    <row r="12" spans="1:19" s="124" customFormat="1" x14ac:dyDescent="0.2">
      <c r="A12" s="125"/>
      <c r="B12" s="136" t="s">
        <v>95</v>
      </c>
      <c r="C12" s="127"/>
      <c r="D12" s="127"/>
      <c r="E12" s="128"/>
      <c r="F12" s="128"/>
      <c r="G12" s="137"/>
      <c r="H12" s="210"/>
      <c r="I12" s="211"/>
    </row>
    <row r="13" spans="1:19" s="124" customFormat="1" x14ac:dyDescent="0.2">
      <c r="A13" s="129"/>
      <c r="B13" s="126">
        <v>1</v>
      </c>
      <c r="C13" s="127" t="s">
        <v>96</v>
      </c>
      <c r="D13" s="127"/>
      <c r="E13" s="128"/>
      <c r="F13" s="128"/>
      <c r="G13" s="128"/>
      <c r="H13" s="212"/>
      <c r="I13" s="213"/>
    </row>
    <row r="14" spans="1:19" s="124" customFormat="1" x14ac:dyDescent="0.2">
      <c r="A14" s="129"/>
      <c r="B14" s="126"/>
      <c r="C14" s="127" t="s">
        <v>97</v>
      </c>
      <c r="D14" s="127"/>
      <c r="E14" s="128"/>
      <c r="F14" s="128"/>
      <c r="G14" s="128"/>
      <c r="H14" s="212"/>
      <c r="I14" s="213"/>
    </row>
    <row r="15" spans="1:19" s="124" customFormat="1" x14ac:dyDescent="0.2">
      <c r="A15" s="129"/>
      <c r="B15" s="126"/>
      <c r="C15" s="127" t="s">
        <v>98</v>
      </c>
      <c r="D15" s="127"/>
      <c r="E15" s="128"/>
      <c r="F15" s="128"/>
      <c r="G15" s="128"/>
      <c r="H15" s="212"/>
      <c r="I15" s="213"/>
    </row>
    <row r="16" spans="1:19" s="124" customFormat="1" x14ac:dyDescent="0.2">
      <c r="A16" s="129"/>
      <c r="B16" s="126"/>
      <c r="C16" s="138" t="s">
        <v>167</v>
      </c>
      <c r="D16" s="127"/>
      <c r="E16" s="128"/>
      <c r="F16" s="128"/>
      <c r="G16" s="128"/>
      <c r="H16" s="212"/>
      <c r="I16" s="213"/>
    </row>
    <row r="17" spans="1:9" s="124" customFormat="1" x14ac:dyDescent="0.2">
      <c r="A17" s="129"/>
      <c r="B17" s="126"/>
      <c r="C17" s="127" t="s">
        <v>101</v>
      </c>
      <c r="D17" s="127"/>
      <c r="E17" s="128"/>
      <c r="F17" s="128"/>
      <c r="G17" s="128"/>
      <c r="H17" s="212"/>
      <c r="I17" s="213"/>
    </row>
    <row r="18" spans="1:9" s="124" customFormat="1" x14ac:dyDescent="0.2">
      <c r="A18" s="129"/>
      <c r="B18" s="126"/>
      <c r="C18" s="127" t="s">
        <v>102</v>
      </c>
      <c r="D18" s="127"/>
      <c r="E18" s="128"/>
      <c r="F18" s="128"/>
      <c r="G18" s="128"/>
      <c r="H18" s="212"/>
      <c r="I18" s="213"/>
    </row>
    <row r="19" spans="1:9" s="124" customFormat="1" x14ac:dyDescent="0.2">
      <c r="A19" s="129"/>
      <c r="B19" s="126"/>
      <c r="C19" s="127" t="s">
        <v>103</v>
      </c>
      <c r="D19" s="127"/>
      <c r="E19" s="128"/>
      <c r="F19" s="128"/>
      <c r="G19" s="128"/>
      <c r="H19" s="212"/>
      <c r="I19" s="213"/>
    </row>
    <row r="20" spans="1:9" s="124" customFormat="1" x14ac:dyDescent="0.2">
      <c r="A20" s="129"/>
      <c r="B20" s="126"/>
      <c r="C20" s="127" t="s">
        <v>104</v>
      </c>
      <c r="D20" s="127"/>
      <c r="E20" s="128"/>
      <c r="F20" s="128"/>
      <c r="G20" s="128"/>
      <c r="H20" s="212"/>
      <c r="I20" s="213"/>
    </row>
    <row r="21" spans="1:9" s="124" customFormat="1" x14ac:dyDescent="0.2">
      <c r="A21" s="129"/>
      <c r="B21" s="126"/>
      <c r="C21" s="127" t="s">
        <v>105</v>
      </c>
      <c r="D21" s="127"/>
      <c r="E21" s="128"/>
      <c r="F21" s="128"/>
      <c r="G21" s="128"/>
      <c r="H21" s="212"/>
      <c r="I21" s="213"/>
    </row>
    <row r="22" spans="1:9" s="124" customFormat="1" x14ac:dyDescent="0.2">
      <c r="A22" s="129"/>
      <c r="B22" s="126">
        <v>2</v>
      </c>
      <c r="C22" s="124" t="s">
        <v>17</v>
      </c>
      <c r="E22" s="130"/>
      <c r="F22" s="131"/>
      <c r="G22" s="132"/>
      <c r="H22" s="212"/>
      <c r="I22" s="213"/>
    </row>
    <row r="23" spans="1:9" s="124" customFormat="1" x14ac:dyDescent="0.2">
      <c r="A23" s="129"/>
      <c r="B23" s="126"/>
      <c r="C23" s="127"/>
      <c r="D23" s="127"/>
      <c r="E23" s="133"/>
      <c r="F23" s="134"/>
      <c r="G23" s="135"/>
      <c r="H23" s="212"/>
      <c r="I23" s="213"/>
    </row>
    <row r="24" spans="1:9" s="124" customFormat="1" ht="6" customHeight="1" x14ac:dyDescent="0.2">
      <c r="A24" s="129"/>
      <c r="B24" s="126"/>
      <c r="C24" s="127"/>
      <c r="D24" s="127"/>
      <c r="E24" s="128"/>
      <c r="F24" s="128"/>
      <c r="G24" s="128"/>
      <c r="H24" s="210"/>
      <c r="I24" s="213"/>
    </row>
    <row r="25" spans="1:9" s="124" customFormat="1" x14ac:dyDescent="0.2">
      <c r="A25" s="125" t="s">
        <v>106</v>
      </c>
      <c r="B25" s="126" t="s">
        <v>107</v>
      </c>
      <c r="C25" s="127"/>
      <c r="D25" s="127"/>
      <c r="E25" s="128"/>
      <c r="F25" s="128"/>
      <c r="G25" s="139" t="s">
        <v>108</v>
      </c>
      <c r="H25" s="210"/>
      <c r="I25" s="211">
        <f>H27+H28+H29+H30+H31+H32+H33+H34+H35+H37+H38+H40+H42+H44+H45+H46+H48+H49+H50+H52+H53+H54+H55+H57+H58+H59+H60+H62+H64+H65+H66+H67+H69+H70+H72+H71</f>
        <v>0</v>
      </c>
    </row>
    <row r="26" spans="1:9" s="124" customFormat="1" x14ac:dyDescent="0.2">
      <c r="A26" s="129"/>
      <c r="B26" s="126">
        <v>1</v>
      </c>
      <c r="C26" s="124" t="s">
        <v>109</v>
      </c>
      <c r="D26" s="127"/>
      <c r="E26" s="128"/>
      <c r="F26" s="128"/>
      <c r="G26" s="128"/>
      <c r="H26" s="210"/>
      <c r="I26" s="213"/>
    </row>
    <row r="27" spans="1:9" s="124" customFormat="1" x14ac:dyDescent="0.2">
      <c r="A27" s="129"/>
      <c r="B27" s="126"/>
      <c r="C27" s="126">
        <v>1</v>
      </c>
      <c r="D27" s="127" t="s">
        <v>110</v>
      </c>
      <c r="E27" s="128"/>
      <c r="F27" s="140"/>
      <c r="G27" s="135"/>
      <c r="H27" s="212"/>
      <c r="I27" s="213"/>
    </row>
    <row r="28" spans="1:9" s="124" customFormat="1" x14ac:dyDescent="0.2">
      <c r="A28" s="129"/>
      <c r="B28" s="126"/>
      <c r="C28" s="126">
        <v>2</v>
      </c>
      <c r="D28" s="127" t="s">
        <v>111</v>
      </c>
      <c r="E28" s="128"/>
      <c r="F28" s="140"/>
      <c r="G28" s="135"/>
      <c r="H28" s="212"/>
      <c r="I28" s="213"/>
    </row>
    <row r="29" spans="1:9" s="124" customFormat="1" x14ac:dyDescent="0.2">
      <c r="A29" s="129"/>
      <c r="B29" s="126"/>
      <c r="C29" s="126">
        <v>3</v>
      </c>
      <c r="D29" s="127" t="s">
        <v>112</v>
      </c>
      <c r="E29" s="128"/>
      <c r="F29" s="140"/>
      <c r="G29" s="135"/>
      <c r="H29" s="212"/>
      <c r="I29" s="213"/>
    </row>
    <row r="30" spans="1:9" s="124" customFormat="1" x14ac:dyDescent="0.2">
      <c r="A30" s="129"/>
      <c r="B30" s="126"/>
      <c r="C30" s="126">
        <v>4</v>
      </c>
      <c r="D30" s="127" t="s">
        <v>113</v>
      </c>
      <c r="E30" s="128"/>
      <c r="F30" s="140"/>
      <c r="G30" s="135"/>
      <c r="H30" s="212"/>
      <c r="I30" s="213"/>
    </row>
    <row r="31" spans="1:9" s="124" customFormat="1" x14ac:dyDescent="0.2">
      <c r="A31" s="129"/>
      <c r="B31" s="126"/>
      <c r="C31" s="126">
        <v>5</v>
      </c>
      <c r="D31" s="127" t="s">
        <v>114</v>
      </c>
      <c r="E31" s="128"/>
      <c r="F31" s="140"/>
      <c r="G31" s="135"/>
      <c r="H31" s="212"/>
      <c r="I31" s="213"/>
    </row>
    <row r="32" spans="1:9" s="124" customFormat="1" x14ac:dyDescent="0.2">
      <c r="A32" s="129"/>
      <c r="B32" s="126"/>
      <c r="C32" s="126">
        <v>6</v>
      </c>
      <c r="D32" s="127" t="s">
        <v>115</v>
      </c>
      <c r="E32" s="128"/>
      <c r="F32" s="140"/>
      <c r="G32" s="135"/>
      <c r="H32" s="212"/>
      <c r="I32" s="213"/>
    </row>
    <row r="33" spans="1:9" s="124" customFormat="1" x14ac:dyDescent="0.2">
      <c r="A33" s="129"/>
      <c r="B33" s="126"/>
      <c r="C33" s="126">
        <v>7</v>
      </c>
      <c r="D33" s="127" t="s">
        <v>116</v>
      </c>
      <c r="E33" s="128"/>
      <c r="F33" s="140"/>
      <c r="G33" s="135"/>
      <c r="H33" s="212"/>
      <c r="I33" s="213"/>
    </row>
    <row r="34" spans="1:9" s="124" customFormat="1" x14ac:dyDescent="0.2">
      <c r="A34" s="129"/>
      <c r="B34" s="126"/>
      <c r="C34" s="126">
        <v>8</v>
      </c>
      <c r="D34" s="127" t="s">
        <v>117</v>
      </c>
      <c r="E34" s="128"/>
      <c r="F34" s="140"/>
      <c r="G34" s="135"/>
      <c r="H34" s="212"/>
      <c r="I34" s="213"/>
    </row>
    <row r="35" spans="1:9" s="124" customFormat="1" x14ac:dyDescent="0.2">
      <c r="A35" s="129"/>
      <c r="B35" s="126"/>
      <c r="C35" s="126">
        <v>9</v>
      </c>
      <c r="D35" s="127" t="s">
        <v>17</v>
      </c>
      <c r="E35" s="128"/>
      <c r="F35" s="140"/>
      <c r="G35" s="135"/>
      <c r="H35" s="212"/>
      <c r="I35" s="213"/>
    </row>
    <row r="36" spans="1:9" s="124" customFormat="1" x14ac:dyDescent="0.2">
      <c r="A36" s="129"/>
      <c r="B36" s="126">
        <v>2</v>
      </c>
      <c r="C36" s="127" t="s">
        <v>118</v>
      </c>
      <c r="D36" s="127"/>
      <c r="E36" s="128"/>
      <c r="F36" s="128"/>
      <c r="G36" s="128"/>
      <c r="H36" s="210"/>
      <c r="I36" s="213"/>
    </row>
    <row r="37" spans="1:9" s="124" customFormat="1" x14ac:dyDescent="0.2">
      <c r="A37" s="129"/>
      <c r="B37" s="126"/>
      <c r="C37" s="126">
        <v>1</v>
      </c>
      <c r="D37" s="127" t="s">
        <v>119</v>
      </c>
      <c r="E37" s="128"/>
      <c r="F37" s="140"/>
      <c r="G37" s="135"/>
      <c r="H37" s="212"/>
      <c r="I37" s="213"/>
    </row>
    <row r="38" spans="1:9" s="124" customFormat="1" x14ac:dyDescent="0.2">
      <c r="A38" s="129"/>
      <c r="B38" s="126"/>
      <c r="C38" s="126">
        <v>2</v>
      </c>
      <c r="D38" s="127" t="s">
        <v>120</v>
      </c>
      <c r="E38" s="128"/>
      <c r="F38" s="141"/>
      <c r="G38" s="132"/>
      <c r="H38" s="215"/>
      <c r="I38" s="213"/>
    </row>
    <row r="39" spans="1:9" s="124" customFormat="1" x14ac:dyDescent="0.2">
      <c r="A39" s="129"/>
      <c r="B39" s="126"/>
      <c r="C39" s="126"/>
      <c r="D39" s="127" t="s">
        <v>168</v>
      </c>
      <c r="E39" s="128"/>
      <c r="F39" s="142"/>
      <c r="G39" s="134"/>
      <c r="H39" s="216"/>
      <c r="I39" s="213"/>
    </row>
    <row r="40" spans="1:9" s="124" customFormat="1" x14ac:dyDescent="0.2">
      <c r="A40" s="129"/>
      <c r="B40" s="126"/>
      <c r="C40" s="126">
        <v>3</v>
      </c>
      <c r="D40" s="124" t="s">
        <v>17</v>
      </c>
      <c r="F40" s="143"/>
      <c r="G40" s="144"/>
      <c r="H40" s="217"/>
      <c r="I40" s="213"/>
    </row>
    <row r="41" spans="1:9" s="124" customFormat="1" x14ac:dyDescent="0.2">
      <c r="A41" s="129"/>
      <c r="B41" s="126">
        <v>3</v>
      </c>
      <c r="C41" s="127" t="s">
        <v>122</v>
      </c>
      <c r="D41" s="127"/>
      <c r="E41" s="128"/>
      <c r="F41" s="128"/>
      <c r="G41" s="128"/>
      <c r="H41" s="210"/>
      <c r="I41" s="213"/>
    </row>
    <row r="42" spans="1:9" s="124" customFormat="1" x14ac:dyDescent="0.2">
      <c r="A42" s="129"/>
      <c r="B42" s="126"/>
      <c r="C42" s="126">
        <v>1</v>
      </c>
      <c r="D42" s="127" t="s">
        <v>169</v>
      </c>
      <c r="E42" s="128"/>
      <c r="F42" s="140"/>
      <c r="G42" s="135"/>
      <c r="H42" s="215"/>
      <c r="I42" s="213"/>
    </row>
    <row r="43" spans="1:9" s="124" customFormat="1" x14ac:dyDescent="0.2">
      <c r="A43" s="129"/>
      <c r="B43" s="126"/>
      <c r="C43" s="126"/>
      <c r="D43" s="127" t="s">
        <v>170</v>
      </c>
      <c r="E43" s="128"/>
      <c r="F43" s="142"/>
      <c r="G43" s="134"/>
      <c r="H43" s="216"/>
      <c r="I43" s="213"/>
    </row>
    <row r="44" spans="1:9" s="124" customFormat="1" x14ac:dyDescent="0.2">
      <c r="A44" s="129"/>
      <c r="B44" s="126"/>
      <c r="C44" s="126">
        <v>2</v>
      </c>
      <c r="D44" s="127" t="s">
        <v>125</v>
      </c>
      <c r="E44" s="128"/>
      <c r="F44" s="143"/>
      <c r="G44" s="144"/>
      <c r="H44" s="217"/>
      <c r="I44" s="213"/>
    </row>
    <row r="45" spans="1:9" s="124" customFormat="1" x14ac:dyDescent="0.2">
      <c r="A45" s="129"/>
      <c r="B45" s="126"/>
      <c r="C45" s="126">
        <v>3</v>
      </c>
      <c r="D45" s="127" t="s">
        <v>126</v>
      </c>
      <c r="E45" s="128"/>
      <c r="F45" s="143"/>
      <c r="G45" s="144"/>
      <c r="H45" s="212"/>
      <c r="I45" s="213"/>
    </row>
    <row r="46" spans="1:9" s="124" customFormat="1" x14ac:dyDescent="0.2">
      <c r="A46" s="129"/>
      <c r="B46" s="126"/>
      <c r="C46" s="126">
        <v>4</v>
      </c>
      <c r="D46" s="127" t="s">
        <v>141</v>
      </c>
      <c r="E46" s="128"/>
      <c r="F46" s="143"/>
      <c r="G46" s="144"/>
      <c r="H46" s="215"/>
      <c r="I46" s="213"/>
    </row>
    <row r="47" spans="1:9" s="124" customFormat="1" x14ac:dyDescent="0.2">
      <c r="A47" s="129"/>
      <c r="B47" s="126"/>
      <c r="C47" s="126"/>
      <c r="D47" s="127" t="s">
        <v>142</v>
      </c>
      <c r="E47" s="128"/>
      <c r="F47" s="142"/>
      <c r="G47" s="134"/>
      <c r="H47" s="216"/>
      <c r="I47" s="213"/>
    </row>
    <row r="48" spans="1:9" s="124" customFormat="1" x14ac:dyDescent="0.2">
      <c r="A48" s="129"/>
      <c r="B48" s="126"/>
      <c r="C48" s="126">
        <v>5</v>
      </c>
      <c r="D48" s="127" t="s">
        <v>129</v>
      </c>
      <c r="E48" s="128"/>
      <c r="F48" s="143"/>
      <c r="G48" s="144"/>
      <c r="H48" s="217"/>
      <c r="I48" s="213"/>
    </row>
    <row r="49" spans="1:9" s="124" customFormat="1" x14ac:dyDescent="0.2">
      <c r="A49" s="129"/>
      <c r="B49" s="126"/>
      <c r="C49" s="126">
        <v>6</v>
      </c>
      <c r="D49" s="127" t="s">
        <v>130</v>
      </c>
      <c r="E49" s="128"/>
      <c r="F49" s="143"/>
      <c r="G49" s="144"/>
      <c r="H49" s="212"/>
      <c r="I49" s="213"/>
    </row>
    <row r="50" spans="1:9" s="124" customFormat="1" x14ac:dyDescent="0.2">
      <c r="A50" s="129"/>
      <c r="B50" s="126"/>
      <c r="C50" s="126">
        <v>7</v>
      </c>
      <c r="D50" s="124" t="s">
        <v>17</v>
      </c>
      <c r="F50" s="143"/>
      <c r="G50" s="144"/>
      <c r="H50" s="212"/>
      <c r="I50" s="213"/>
    </row>
    <row r="51" spans="1:9" s="124" customFormat="1" x14ac:dyDescent="0.2">
      <c r="A51" s="129"/>
      <c r="B51" s="126">
        <v>4</v>
      </c>
      <c r="C51" s="127" t="s">
        <v>131</v>
      </c>
      <c r="D51" s="127"/>
      <c r="E51" s="128"/>
      <c r="F51" s="128"/>
      <c r="G51" s="128"/>
      <c r="H51" s="210"/>
      <c r="I51" s="213"/>
    </row>
    <row r="52" spans="1:9" s="124" customFormat="1" x14ac:dyDescent="0.2">
      <c r="A52" s="129"/>
      <c r="B52" s="126"/>
      <c r="C52" s="126">
        <v>1</v>
      </c>
      <c r="D52" s="127" t="s">
        <v>132</v>
      </c>
      <c r="E52" s="128"/>
      <c r="F52" s="140"/>
      <c r="G52" s="135"/>
      <c r="H52" s="212"/>
      <c r="I52" s="213"/>
    </row>
    <row r="53" spans="1:9" s="124" customFormat="1" x14ac:dyDescent="0.2">
      <c r="A53" s="129"/>
      <c r="B53" s="126"/>
      <c r="C53" s="126">
        <v>2</v>
      </c>
      <c r="D53" s="127" t="s">
        <v>133</v>
      </c>
      <c r="E53" s="128"/>
      <c r="F53" s="143"/>
      <c r="G53" s="144"/>
      <c r="H53" s="212"/>
      <c r="I53" s="213"/>
    </row>
    <row r="54" spans="1:9" s="124" customFormat="1" x14ac:dyDescent="0.2">
      <c r="A54" s="129"/>
      <c r="B54" s="126"/>
      <c r="C54" s="126">
        <v>3</v>
      </c>
      <c r="D54" s="127" t="s">
        <v>134</v>
      </c>
      <c r="E54" s="128"/>
      <c r="F54" s="143"/>
      <c r="G54" s="144"/>
      <c r="H54" s="212"/>
      <c r="I54" s="213"/>
    </row>
    <row r="55" spans="1:9" s="124" customFormat="1" x14ac:dyDescent="0.2">
      <c r="A55" s="129"/>
      <c r="B55" s="126"/>
      <c r="C55" s="126">
        <v>4</v>
      </c>
      <c r="D55" s="127" t="s">
        <v>135</v>
      </c>
      <c r="E55" s="128"/>
      <c r="F55" s="145"/>
      <c r="G55" s="146"/>
      <c r="H55" s="215"/>
      <c r="I55" s="213"/>
    </row>
    <row r="56" spans="1:9" s="124" customFormat="1" x14ac:dyDescent="0.2">
      <c r="A56" s="129"/>
      <c r="B56" s="126"/>
      <c r="C56" s="126"/>
      <c r="D56" s="127" t="s">
        <v>136</v>
      </c>
      <c r="E56" s="128"/>
      <c r="F56" s="142"/>
      <c r="G56" s="134"/>
      <c r="H56" s="216"/>
      <c r="I56" s="213"/>
    </row>
    <row r="57" spans="1:9" s="124" customFormat="1" x14ac:dyDescent="0.2">
      <c r="A57" s="129"/>
      <c r="B57" s="126"/>
      <c r="C57" s="126">
        <v>5</v>
      </c>
      <c r="D57" s="127" t="s">
        <v>137</v>
      </c>
      <c r="E57" s="128"/>
      <c r="F57" s="143"/>
      <c r="G57" s="144"/>
      <c r="H57" s="217"/>
      <c r="I57" s="213"/>
    </row>
    <row r="58" spans="1:9" s="124" customFormat="1" x14ac:dyDescent="0.2">
      <c r="A58" s="129"/>
      <c r="B58" s="126"/>
      <c r="C58" s="126">
        <v>6</v>
      </c>
      <c r="D58" s="127" t="s">
        <v>171</v>
      </c>
      <c r="E58" s="128"/>
      <c r="F58" s="143"/>
      <c r="G58" s="144"/>
      <c r="H58" s="212"/>
      <c r="I58" s="213"/>
    </row>
    <row r="59" spans="1:9" s="124" customFormat="1" x14ac:dyDescent="0.2">
      <c r="A59" s="129"/>
      <c r="B59" s="126"/>
      <c r="C59" s="126">
        <v>7</v>
      </c>
      <c r="D59" s="127" t="s">
        <v>140</v>
      </c>
      <c r="E59" s="128"/>
      <c r="F59" s="143"/>
      <c r="G59" s="144"/>
      <c r="H59" s="212"/>
      <c r="I59" s="213"/>
    </row>
    <row r="60" spans="1:9" s="124" customFormat="1" x14ac:dyDescent="0.2">
      <c r="A60" s="129"/>
      <c r="B60" s="126"/>
      <c r="C60" s="126">
        <v>8</v>
      </c>
      <c r="D60" s="127" t="s">
        <v>141</v>
      </c>
      <c r="E60" s="128"/>
      <c r="F60" s="145"/>
      <c r="G60" s="146"/>
      <c r="H60" s="215"/>
      <c r="I60" s="213"/>
    </row>
    <row r="61" spans="1:9" s="124" customFormat="1" x14ac:dyDescent="0.2">
      <c r="A61" s="129"/>
      <c r="B61" s="126"/>
      <c r="C61" s="126"/>
      <c r="D61" s="127" t="s">
        <v>172</v>
      </c>
      <c r="E61" s="128"/>
      <c r="F61" s="142"/>
      <c r="G61" s="134"/>
      <c r="H61" s="216"/>
      <c r="I61" s="213"/>
    </row>
    <row r="62" spans="1:9" s="124" customFormat="1" x14ac:dyDescent="0.2">
      <c r="A62" s="129"/>
      <c r="B62" s="126"/>
      <c r="C62" s="126">
        <v>9</v>
      </c>
      <c r="D62" s="127" t="s">
        <v>17</v>
      </c>
      <c r="E62" s="128"/>
      <c r="F62" s="143"/>
      <c r="G62" s="144"/>
      <c r="H62" s="217"/>
      <c r="I62" s="213"/>
    </row>
    <row r="63" spans="1:9" s="124" customFormat="1" x14ac:dyDescent="0.2">
      <c r="A63" s="129"/>
      <c r="B63" s="126">
        <v>5</v>
      </c>
      <c r="C63" s="127" t="s">
        <v>143</v>
      </c>
      <c r="D63" s="127"/>
      <c r="E63" s="128"/>
      <c r="F63" s="128"/>
      <c r="G63" s="128"/>
      <c r="H63" s="210"/>
      <c r="I63" s="213"/>
    </row>
    <row r="64" spans="1:9" s="124" customFormat="1" x14ac:dyDescent="0.2">
      <c r="A64" s="129"/>
      <c r="B64" s="126"/>
      <c r="C64" s="126">
        <v>1</v>
      </c>
      <c r="D64" s="127" t="s">
        <v>144</v>
      </c>
      <c r="E64" s="128"/>
      <c r="F64" s="140"/>
      <c r="G64" s="135"/>
      <c r="H64" s="212"/>
      <c r="I64" s="213"/>
    </row>
    <row r="65" spans="1:9" s="124" customFormat="1" x14ac:dyDescent="0.2">
      <c r="A65" s="129"/>
      <c r="B65" s="126"/>
      <c r="C65" s="126">
        <v>2</v>
      </c>
      <c r="D65" s="127" t="s">
        <v>145</v>
      </c>
      <c r="E65" s="128"/>
      <c r="F65" s="143"/>
      <c r="G65" s="144"/>
      <c r="H65" s="212"/>
      <c r="I65" s="213"/>
    </row>
    <row r="66" spans="1:9" s="124" customFormat="1" x14ac:dyDescent="0.2">
      <c r="A66" s="129"/>
      <c r="B66" s="126"/>
      <c r="C66" s="126">
        <v>3</v>
      </c>
      <c r="D66" s="127" t="s">
        <v>146</v>
      </c>
      <c r="E66" s="128"/>
      <c r="F66" s="143"/>
      <c r="G66" s="144"/>
      <c r="H66" s="212"/>
      <c r="I66" s="213"/>
    </row>
    <row r="67" spans="1:9" s="124" customFormat="1" x14ac:dyDescent="0.2">
      <c r="A67" s="129"/>
      <c r="B67" s="126"/>
      <c r="C67" s="126">
        <v>4</v>
      </c>
      <c r="D67" s="127" t="s">
        <v>17</v>
      </c>
      <c r="E67" s="128"/>
      <c r="F67" s="143"/>
      <c r="G67" s="144"/>
      <c r="H67" s="212"/>
      <c r="I67" s="213"/>
    </row>
    <row r="68" spans="1:9" s="124" customFormat="1" x14ac:dyDescent="0.2">
      <c r="A68" s="129"/>
      <c r="B68" s="126">
        <v>6</v>
      </c>
      <c r="C68" s="127" t="s">
        <v>147</v>
      </c>
      <c r="D68" s="127"/>
      <c r="E68" s="128"/>
      <c r="F68" s="128"/>
      <c r="G68" s="128"/>
      <c r="H68" s="210"/>
      <c r="I68" s="213"/>
    </row>
    <row r="69" spans="1:9" s="124" customFormat="1" x14ac:dyDescent="0.2">
      <c r="A69" s="129"/>
      <c r="B69" s="126"/>
      <c r="C69" s="126">
        <v>1</v>
      </c>
      <c r="D69" s="127" t="s">
        <v>148</v>
      </c>
      <c r="E69" s="128"/>
      <c r="F69" s="140"/>
      <c r="G69" s="135"/>
      <c r="H69" s="212"/>
      <c r="I69" s="213"/>
    </row>
    <row r="70" spans="1:9" s="124" customFormat="1" x14ac:dyDescent="0.2">
      <c r="A70" s="129"/>
      <c r="B70" s="126"/>
      <c r="C70" s="126">
        <v>2</v>
      </c>
      <c r="D70" s="127" t="s">
        <v>149</v>
      </c>
      <c r="E70" s="128"/>
      <c r="F70" s="143"/>
      <c r="G70" s="144"/>
      <c r="H70" s="212"/>
      <c r="I70" s="213"/>
    </row>
    <row r="71" spans="1:9" s="124" customFormat="1" x14ac:dyDescent="0.2">
      <c r="A71" s="129"/>
      <c r="B71" s="126"/>
      <c r="C71" s="126">
        <v>3</v>
      </c>
      <c r="D71" s="127" t="s">
        <v>173</v>
      </c>
      <c r="E71" s="128"/>
      <c r="F71" s="143"/>
      <c r="G71" s="144"/>
      <c r="H71" s="212"/>
      <c r="I71" s="213"/>
    </row>
    <row r="72" spans="1:9" s="124" customFormat="1" x14ac:dyDescent="0.2">
      <c r="A72" s="129"/>
      <c r="B72" s="126"/>
      <c r="C72" s="126">
        <v>4</v>
      </c>
      <c r="D72" s="124" t="s">
        <v>17</v>
      </c>
      <c r="F72" s="143"/>
      <c r="G72" s="144"/>
      <c r="H72" s="212"/>
      <c r="I72" s="213"/>
    </row>
    <row r="73" spans="1:9" s="124" customFormat="1" ht="6" customHeight="1" x14ac:dyDescent="0.2">
      <c r="A73" s="129"/>
      <c r="B73" s="126"/>
      <c r="C73" s="127"/>
      <c r="D73" s="127"/>
      <c r="E73" s="128"/>
      <c r="F73" s="128"/>
      <c r="G73" s="128"/>
      <c r="H73" s="210"/>
      <c r="I73" s="213"/>
    </row>
    <row r="74" spans="1:9" s="124" customFormat="1" x14ac:dyDescent="0.2">
      <c r="A74" s="125" t="s">
        <v>152</v>
      </c>
      <c r="B74" s="126" t="s">
        <v>153</v>
      </c>
      <c r="C74" s="127"/>
      <c r="D74" s="127"/>
      <c r="E74" s="128"/>
      <c r="F74" s="128"/>
      <c r="G74" s="128"/>
      <c r="H74" s="210"/>
      <c r="I74" s="211">
        <f>H75</f>
        <v>0</v>
      </c>
    </row>
    <row r="75" spans="1:9" s="124" customFormat="1" ht="14.25" customHeight="1" x14ac:dyDescent="0.2">
      <c r="A75" s="129"/>
      <c r="B75" s="126"/>
      <c r="C75" s="244" t="s">
        <v>154</v>
      </c>
      <c r="D75" s="244"/>
      <c r="E75" s="244"/>
      <c r="F75" s="140"/>
      <c r="G75" s="135"/>
      <c r="H75" s="212"/>
      <c r="I75" s="213"/>
    </row>
    <row r="76" spans="1:9" s="124" customFormat="1" ht="14.25" customHeight="1" x14ac:dyDescent="0.2">
      <c r="A76" s="129"/>
      <c r="C76" s="147" t="s">
        <v>175</v>
      </c>
      <c r="D76" s="147"/>
      <c r="E76" s="147"/>
      <c r="F76" s="147"/>
      <c r="G76" s="128"/>
      <c r="H76" s="218"/>
      <c r="I76" s="213"/>
    </row>
    <row r="77" spans="1:9" s="124" customFormat="1" ht="11.25" customHeight="1" thickBot="1" x14ac:dyDescent="0.25">
      <c r="A77" s="148"/>
      <c r="B77" s="149"/>
      <c r="C77" s="150"/>
      <c r="D77" s="150"/>
      <c r="E77" s="151"/>
      <c r="F77" s="151"/>
      <c r="G77" s="151"/>
      <c r="H77" s="219"/>
      <c r="I77" s="220"/>
    </row>
  </sheetData>
  <mergeCells count="3">
    <mergeCell ref="A1:I1"/>
    <mergeCell ref="A2:I2"/>
    <mergeCell ref="C75:E75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4294967293" verticalDpi="4294967293" r:id="rId1"/>
  <headerFooter>
    <oddHeader xml:space="preserve">&amp;L&amp;G&amp;CBruxelles-Capitale
COMMISSION COMMUNAUTAIRE FRANCAISE
SPFB
________________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Tableau récapitulatif</vt:lpstr>
      <vt:lpstr>Dépenses de l'activité</vt:lpstr>
      <vt:lpstr>Recettes de l'activité</vt:lpstr>
      <vt:lpstr>Dépenses de l'association</vt:lpstr>
      <vt:lpstr>Recettes de l'association</vt:lpstr>
      <vt:lpstr>Subventions année précédente</vt:lpstr>
      <vt:lpstr>'Dépenses de l''association'!Zone_d_impression</vt:lpstr>
      <vt:lpstr>'Recettes de l''activité'!Zone_d_impression</vt:lpstr>
      <vt:lpstr>'Subventions année précédente'!Zone_d_impression</vt:lpstr>
      <vt:lpstr>'Tableau récapitulatif'!Zone_d_impression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SCHEERS</dc:creator>
  <cp:lastModifiedBy>Bruno DE RO</cp:lastModifiedBy>
  <cp:lastPrinted>2016-03-14T12:47:13Z</cp:lastPrinted>
  <dcterms:created xsi:type="dcterms:W3CDTF">2014-02-17T13:07:17Z</dcterms:created>
  <dcterms:modified xsi:type="dcterms:W3CDTF">2016-03-14T12:47:25Z</dcterms:modified>
</cp:coreProperties>
</file>