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V:\DA Affaires Culturelles Tourisme\Culture\Lecture Publique\pour site internet\"/>
    </mc:Choice>
  </mc:AlternateContent>
  <xr:revisionPtr revIDLastSave="0" documentId="8_{882D3CEC-4DFD-4456-9A2D-C604B1BA05FC}" xr6:coauthVersionLast="47" xr6:coauthVersionMax="47" xr10:uidLastSave="{00000000-0000-0000-0000-000000000000}"/>
  <bookViews>
    <workbookView xWindow="-108" yWindow="-108" windowWidth="23256" windowHeight="12456" tabRatio="746" activeTab="5" xr2:uid="{00000000-000D-0000-FFFF-FFFF00000000}"/>
  </bookViews>
  <sheets>
    <sheet name="Tableau récapitulatif" sheetId="1" r:id="rId1"/>
    <sheet name="Dépenses de l'activité" sheetId="2" r:id="rId2"/>
    <sheet name="Recettes de l'activité" sheetId="3" r:id="rId3"/>
    <sheet name="Dépenses de l'association" sheetId="4" r:id="rId4"/>
    <sheet name="Recettes de l'association" sheetId="5" r:id="rId5"/>
    <sheet name="Subventions année précédente" sheetId="6" r:id="rId6"/>
  </sheets>
  <definedNames>
    <definedName name="_xlnm.Print_Area" localSheetId="3">'Dépenses de l''association'!$A$1:$J$90</definedName>
    <definedName name="_xlnm.Print_Area" localSheetId="2">'Recettes de l''activité'!$A$1:$J$89</definedName>
    <definedName name="_xlnm.Print_Area" localSheetId="5">'Subventions année précédente'!$A$1:$I$78</definedName>
    <definedName name="_xlnm.Print_Area" localSheetId="0">'Tableau récapitulatif'!$A$1:$C$7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6" l="1"/>
  <c r="I12" i="6"/>
  <c r="I26" i="6"/>
  <c r="I75" i="6"/>
  <c r="J5" i="5"/>
  <c r="J13" i="5"/>
  <c r="J19" i="5"/>
  <c r="J33" i="5"/>
  <c r="J89" i="5" s="1"/>
  <c r="J82" i="5"/>
  <c r="J85" i="5"/>
  <c r="J87" i="5"/>
  <c r="J5" i="4"/>
  <c r="J10" i="4"/>
  <c r="J19" i="4"/>
  <c r="J27" i="4"/>
  <c r="J40" i="4"/>
  <c r="J48" i="4"/>
  <c r="J55" i="4"/>
  <c r="J76" i="4"/>
  <c r="J78" i="4"/>
  <c r="J85" i="4"/>
  <c r="J88" i="4"/>
  <c r="J90" i="4"/>
  <c r="J5" i="3"/>
  <c r="J12" i="3"/>
  <c r="J17" i="3"/>
  <c r="J31" i="3"/>
  <c r="J82" i="3"/>
  <c r="J85" i="3"/>
  <c r="J87" i="3"/>
  <c r="J6" i="2"/>
  <c r="J11" i="2"/>
  <c r="J20" i="2"/>
  <c r="J28" i="2"/>
  <c r="J41" i="2"/>
  <c r="J49" i="2"/>
  <c r="J56" i="2"/>
  <c r="J79" i="2"/>
  <c r="J81" i="2"/>
  <c r="J88" i="2"/>
  <c r="J91" i="2"/>
  <c r="K93" i="2"/>
  <c r="B7" i="1"/>
  <c r="C7" i="1"/>
  <c r="J93" i="2" l="1"/>
  <c r="J89" i="3"/>
</calcChain>
</file>

<file path=xl/sharedStrings.xml><?xml version="1.0" encoding="utf-8"?>
<sst xmlns="http://schemas.openxmlformats.org/spreadsheetml/2006/main" count="459" uniqueCount="187">
  <si>
    <t>Budget prévisionnel de l'association et de l'activité</t>
  </si>
  <si>
    <t>Tableau récapitulatif</t>
  </si>
  <si>
    <t>Activité</t>
  </si>
  <si>
    <t>Association</t>
  </si>
  <si>
    <t>Recettes totales</t>
  </si>
  <si>
    <t>Dépenses totales</t>
  </si>
  <si>
    <t>Solde</t>
  </si>
  <si>
    <t>Budget prévisionnel de l'activité</t>
  </si>
  <si>
    <t>Exercice:</t>
  </si>
  <si>
    <t>DEPENSES</t>
  </si>
  <si>
    <t>Montants</t>
  </si>
  <si>
    <t>Totaux</t>
  </si>
  <si>
    <t>Proposition de prise en charge par la Cocof</t>
  </si>
  <si>
    <t>60/</t>
  </si>
  <si>
    <t>Activités et animation</t>
  </si>
  <si>
    <t>Activités (billets d'entrée, etc.)</t>
  </si>
  <si>
    <t>Animation (matériel pédagogique, etc.)</t>
  </si>
  <si>
    <t>Autre (à préciser)</t>
  </si>
  <si>
    <t>61/</t>
  </si>
  <si>
    <t>Location et charges</t>
  </si>
  <si>
    <t>Locations  permanentes</t>
  </si>
  <si>
    <t>Locations  ponctuelles</t>
  </si>
  <si>
    <t>Charges (eau, gaz, électricité)</t>
  </si>
  <si>
    <t>Assurances</t>
  </si>
  <si>
    <t>Entretien</t>
  </si>
  <si>
    <t>Matériel et produits d'entretien</t>
  </si>
  <si>
    <t>Promotion et de publication</t>
  </si>
  <si>
    <t>Frais de réalisation</t>
  </si>
  <si>
    <t>Frais d’impression</t>
  </si>
  <si>
    <t>Frais de distribution</t>
  </si>
  <si>
    <t>Réceptions, relations publiques</t>
  </si>
  <si>
    <t>Droits d'auteur</t>
  </si>
  <si>
    <t>Administratif</t>
  </si>
  <si>
    <t>Petit matériel</t>
  </si>
  <si>
    <t>Petit mobilier de bureau</t>
  </si>
  <si>
    <t>Matériel spécifique</t>
  </si>
  <si>
    <t>Fournitures et documentation</t>
  </si>
  <si>
    <t>Téléphone, fax</t>
  </si>
  <si>
    <t>Frais postaux</t>
  </si>
  <si>
    <t>Photocopies</t>
  </si>
  <si>
    <t>Maintenance</t>
  </si>
  <si>
    <t>Frais de gestion, secretariat social</t>
  </si>
  <si>
    <t>Déplacements</t>
  </si>
  <si>
    <t>Location ponctuelle</t>
  </si>
  <si>
    <t>Carburant</t>
  </si>
  <si>
    <t>Assurances, taxes</t>
  </si>
  <si>
    <t>Transport public</t>
  </si>
  <si>
    <t>Transport privé</t>
  </si>
  <si>
    <t>Sous-traitance, honoraires, etc.</t>
  </si>
  <si>
    <t>Honoraires comptables, avocats,…</t>
  </si>
  <si>
    <t>Vacataires,…</t>
  </si>
  <si>
    <t>Résidences d'artiste</t>
  </si>
  <si>
    <t>Défraiement de bénévoles</t>
  </si>
  <si>
    <t>62/</t>
  </si>
  <si>
    <t>Personnel</t>
  </si>
  <si>
    <t>Veuillez indiquer les dates d’engagement du personnel subventionné</t>
  </si>
  <si>
    <t>Rémunérations brutes</t>
  </si>
  <si>
    <t>Personnel d’encadrement</t>
  </si>
  <si>
    <t>Personnel d’administration</t>
  </si>
  <si>
    <t>Personnel technique</t>
  </si>
  <si>
    <t>Cotisations patronales d’assurances sociales</t>
  </si>
  <si>
    <t>Autre</t>
  </si>
  <si>
    <t>Pécules de vacances, primes de fin d’année</t>
  </si>
  <si>
    <t>Intervention dans le traitement des FBIE, ACS, etc.</t>
  </si>
  <si>
    <t>assurance légale</t>
  </si>
  <si>
    <t>Médecine du travail</t>
  </si>
  <si>
    <t>Vêtements de travail</t>
  </si>
  <si>
    <t>63/</t>
  </si>
  <si>
    <t>64/</t>
  </si>
  <si>
    <t>Impôts et taxes</t>
  </si>
  <si>
    <t>Taxes</t>
  </si>
  <si>
    <t>Droits d’enregistrement</t>
  </si>
  <si>
    <t>Tva non déductible</t>
  </si>
  <si>
    <t>Impôts</t>
  </si>
  <si>
    <t>65/</t>
  </si>
  <si>
    <t>Charges financières</t>
  </si>
  <si>
    <t>Charges financières sur emprunt lié aux délais de subventionnement</t>
  </si>
  <si>
    <t>66/</t>
  </si>
  <si>
    <t>Charges exceptionnelles</t>
  </si>
  <si>
    <t>TOTAL DEPENSES ACTIVITE</t>
  </si>
  <si>
    <t>RECETTES</t>
  </si>
  <si>
    <t>Le subside est-il
- en Demande ? (D)
- Acquis ? (A)</t>
  </si>
  <si>
    <t>70/</t>
  </si>
  <si>
    <t>Recettes propres</t>
  </si>
  <si>
    <t>Dons</t>
  </si>
  <si>
    <t>Sponsors</t>
  </si>
  <si>
    <t>Cotisations des membres</t>
  </si>
  <si>
    <t>Recettes d'activités</t>
  </si>
  <si>
    <t>71/</t>
  </si>
  <si>
    <t>Conventions</t>
  </si>
  <si>
    <t>Fondation Roi Baudouin</t>
  </si>
  <si>
    <t>Loterie Nationale</t>
  </si>
  <si>
    <t>72/</t>
  </si>
  <si>
    <t>Subventions de la Commission Communautaire Française</t>
  </si>
  <si>
    <t>Préciser le(s) programme(s) / Mentionnez également le subside pour lequel cette demande est introduite</t>
  </si>
  <si>
    <t>Culture</t>
  </si>
  <si>
    <t>Social</t>
  </si>
  <si>
    <t>Parascolaire</t>
  </si>
  <si>
    <t>Aide aux personnes</t>
  </si>
  <si>
    <t>handicapées</t>
  </si>
  <si>
    <t>Santé</t>
  </si>
  <si>
    <t>Tourisme</t>
  </si>
  <si>
    <t>Sport</t>
  </si>
  <si>
    <t>Infrastructure</t>
  </si>
  <si>
    <t>Enseignement</t>
  </si>
  <si>
    <t>73/</t>
  </si>
  <si>
    <t>Subventions d'autres Pouvoirs Publics</t>
  </si>
  <si>
    <t>Préciser le(s) programme(s)</t>
  </si>
  <si>
    <t>Fédération Wallonie-Bruxelles</t>
  </si>
  <si>
    <t>Education Permanente</t>
  </si>
  <si>
    <t>Service Jeunesse</t>
  </si>
  <si>
    <t>Aide à la Jeunesse</t>
  </si>
  <si>
    <t>Secteur santé</t>
  </si>
  <si>
    <t>Secteur Femmes</t>
  </si>
  <si>
    <t>C.E.C.</t>
  </si>
  <si>
    <t>Formations</t>
  </si>
  <si>
    <t>F.B.I.</t>
  </si>
  <si>
    <t>Commune</t>
  </si>
  <si>
    <t>En direct</t>
  </si>
  <si>
    <t>Via programme</t>
  </si>
  <si>
    <t>cohabitation/intégration</t>
  </si>
  <si>
    <t>Région / Actiris</t>
  </si>
  <si>
    <t>Convention de</t>
  </si>
  <si>
    <t>partenariat</t>
  </si>
  <si>
    <t>Ex T.C.T.</t>
  </si>
  <si>
    <t>Insertion par le logement</t>
  </si>
  <si>
    <t>Politique pour</t>
  </si>
  <si>
    <t>les grandes villes</t>
  </si>
  <si>
    <t>Contrats de quartier</t>
  </si>
  <si>
    <t>A.C.S.</t>
  </si>
  <si>
    <t>Fédéral</t>
  </si>
  <si>
    <t>Contrat de prévention</t>
  </si>
  <si>
    <t>Contrat de sécurité</t>
  </si>
  <si>
    <t>F.E.S.C.</t>
  </si>
  <si>
    <t>Projets pilotes</t>
  </si>
  <si>
    <t>de prévention</t>
  </si>
  <si>
    <t>F.I.P.I.</t>
  </si>
  <si>
    <t>Subsidiation</t>
  </si>
  <si>
    <t>via l'INAMI</t>
  </si>
  <si>
    <t>Maribel</t>
  </si>
  <si>
    <t>Politique</t>
  </si>
  <si>
    <t>pour les grandes villes</t>
  </si>
  <si>
    <t>Supranational, Union européenne</t>
  </si>
  <si>
    <t>Now</t>
  </si>
  <si>
    <t>Horizon</t>
  </si>
  <si>
    <t>Fonds Social Européen</t>
  </si>
  <si>
    <t>Autres</t>
  </si>
  <si>
    <t>COCOM</t>
  </si>
  <si>
    <t>VGC</t>
  </si>
  <si>
    <t>Communauté</t>
  </si>
  <si>
    <t>flamande</t>
  </si>
  <si>
    <t>74/</t>
  </si>
  <si>
    <t>Subsides en capital</t>
  </si>
  <si>
    <t>Amortissements et investissements</t>
  </si>
  <si>
    <t>75/</t>
  </si>
  <si>
    <t>Produits financiers</t>
  </si>
  <si>
    <t>76/</t>
  </si>
  <si>
    <t>Produits exceptionnels</t>
  </si>
  <si>
    <t>TOTAL RECETTES ACTIVITE:</t>
  </si>
  <si>
    <t>Budget prévisionnel de l'association</t>
  </si>
  <si>
    <t>Promotion et publication</t>
  </si>
  <si>
    <t>Intervention dans le traitement des TCT, FBIE, primes,…</t>
  </si>
  <si>
    <t>Assurances légales</t>
  </si>
  <si>
    <t>Investissements</t>
  </si>
  <si>
    <t/>
  </si>
  <si>
    <t>TOTAL DEPENSES ASSOCIATION:</t>
  </si>
  <si>
    <t>Aide aux personnes handicapées</t>
  </si>
  <si>
    <t>cohabitation/intégration</t>
  </si>
  <si>
    <t>Convention</t>
  </si>
  <si>
    <t>de partenariat</t>
  </si>
  <si>
    <t>Subsidiation via l'INAMI</t>
  </si>
  <si>
    <t>pour les grandes villes</t>
  </si>
  <si>
    <t>Communauté flamande</t>
  </si>
  <si>
    <t>TOTAL RECETTES ASSOCIATION :</t>
  </si>
  <si>
    <t>Recettes provenant de Subventions et conventions de l'association pour l'année précédente</t>
  </si>
  <si>
    <t>Si vous avez perçu des aides pour l'année précédente, veuillez remplir les champs utiles</t>
  </si>
  <si>
    <t>(veuillez préciser via quelle institution)</t>
  </si>
  <si>
    <r>
      <t>Investissements</t>
    </r>
    <r>
      <rPr>
        <i/>
        <sz val="12"/>
        <rFont val="Calibri"/>
        <family val="2"/>
        <scheme val="minor"/>
      </rPr>
      <t>(à détailler dans la description de l'activité)</t>
    </r>
  </si>
  <si>
    <r>
      <t xml:space="preserve">REMARQUE : si votre demande de subvention porte sur l'entierté du budget de votre association (fonctionnement ou un seul projet au sein de l'asbl), merci de compléter les onglets </t>
    </r>
    <r>
      <rPr>
        <b/>
        <sz val="12"/>
        <rFont val="Calibri"/>
        <family val="2"/>
        <scheme val="minor"/>
      </rPr>
      <t>dépenses et recettes de l'activité</t>
    </r>
    <r>
      <rPr>
        <sz val="12"/>
        <rFont val="Calibri"/>
        <family val="2"/>
        <scheme val="minor"/>
      </rPr>
      <t xml:space="preserve"> et de faire apparaitre dans la </t>
    </r>
    <r>
      <rPr>
        <b/>
        <sz val="12"/>
        <rFont val="Calibri"/>
        <family val="2"/>
        <scheme val="minor"/>
      </rPr>
      <t>colonne "proposition de prise en charge par la CCF"</t>
    </r>
    <r>
      <rPr>
        <sz val="12"/>
        <rFont val="Calibri"/>
        <family val="2"/>
        <scheme val="minor"/>
      </rPr>
      <t xml:space="preserve"> les frais que vous souhaitez voir pris en compte dans la demande de subside</t>
    </r>
  </si>
  <si>
    <t>Indiquez ici les frais pour lesquels vous demandez l'intervention de la Cocof.</t>
  </si>
  <si>
    <t>- le présent tableau récapitulatif,</t>
  </si>
  <si>
    <t>- les dépenses de l'activité à subventionner,</t>
  </si>
  <si>
    <t>- les recettes de l'activité à subventionner,</t>
  </si>
  <si>
    <t>- les dépenses relatives au fonctionnement de l'association dans son ensemble,</t>
  </si>
  <si>
    <t>- les recettes relatives au fonctionnement de l'association dans son ensemble,</t>
  </si>
  <si>
    <t>- la liste des autres partenaires ayant financé les activités de l'asbl (quelles qu'elles soient) durant l'exercice comptable précédent.</t>
  </si>
  <si>
    <r>
      <t>Il est demandé de remplir</t>
    </r>
    <r>
      <rPr>
        <u/>
        <sz val="12"/>
        <rFont val="Calibri"/>
        <family val="2"/>
        <scheme val="minor"/>
      </rPr>
      <t xml:space="preserve"> l'ensemble des feuilles comprises dans ce fichier</t>
    </r>
    <r>
      <rPr>
        <sz val="12"/>
        <rFont val="Calibri"/>
        <family val="2"/>
        <scheme val="minor"/>
      </rPr>
      <t xml:space="preserve"> (voir les onglets en bas de la feuille), à savoir 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</si>
</sst>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€_-;\-* #,##0.00\€_-;_-* \-??\€_-;_-@_-"/>
    <numFmt numFmtId="165" formatCode="#,##0.00\ _€"/>
  </numFmts>
  <fonts count="15" x14ac:knownFonts="1">
    <font>
      <sz val="10"/>
      <name val="Arial"/>
      <family val="2"/>
      <charset val="1"/>
    </font>
    <font>
      <sz val="11"/>
      <color rgb="FFFFFFFF"/>
      <name val="Calibri"/>
      <family val="2"/>
      <charset val="1"/>
    </font>
    <font>
      <sz val="10"/>
      <name val="Arial"/>
      <family val="2"/>
      <charset val="1"/>
    </font>
    <font>
      <b/>
      <sz val="14"/>
      <color rgb="FFFFFFF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2"/>
      <name val="Calibri"/>
      <family val="2"/>
      <scheme val="minor"/>
    </font>
    <font>
      <u/>
      <sz val="12"/>
      <name val="Calibri"/>
      <family val="2"/>
      <scheme val="minor"/>
    </font>
    <font>
      <i/>
      <sz val="12"/>
      <name val="Calibri"/>
      <family val="2"/>
      <scheme val="minor"/>
    </font>
    <font>
      <sz val="14"/>
      <name val="Calibri"/>
      <family val="2"/>
      <scheme val="minor"/>
    </font>
    <font>
      <b/>
      <sz val="13"/>
      <color rgb="FFFFFFFF"/>
      <name val="Calibri"/>
      <family val="2"/>
      <scheme val="minor"/>
    </font>
    <font>
      <sz val="10"/>
      <name val="Arial"/>
      <family val="2"/>
    </font>
    <font>
      <i/>
      <sz val="1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79646"/>
        <bgColor rgb="FFF76B15"/>
      </patternFill>
    </fill>
    <fill>
      <patternFill patternType="solid">
        <fgColor rgb="FFFFFFFF"/>
        <bgColor rgb="FFFFFFCC"/>
      </patternFill>
    </fill>
    <fill>
      <patternFill patternType="solid">
        <fgColor rgb="FF963E26"/>
        <bgColor rgb="FF993300"/>
      </patternFill>
    </fill>
    <fill>
      <patternFill patternType="solid">
        <fgColor rgb="FFF76B15"/>
        <bgColor rgb="FFFF660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rgb="FFF76B15"/>
      </patternFill>
    </fill>
    <fill>
      <patternFill patternType="solid">
        <fgColor rgb="FF00B050"/>
        <bgColor rgb="FF963E26"/>
      </patternFill>
    </fill>
    <fill>
      <patternFill patternType="solid">
        <fgColor rgb="FF0070C0"/>
        <bgColor rgb="FF963E26"/>
      </patternFill>
    </fill>
    <fill>
      <patternFill patternType="solid">
        <fgColor rgb="FF00B0F0"/>
        <bgColor rgb="FFF76B15"/>
      </patternFill>
    </fill>
    <fill>
      <patternFill patternType="solid">
        <fgColor rgb="FFFFFF00"/>
        <bgColor rgb="FF963E26"/>
      </patternFill>
    </fill>
    <fill>
      <patternFill patternType="solid">
        <fgColor rgb="FFFFC000"/>
        <bgColor rgb="FFF76B15"/>
      </patternFill>
    </fill>
    <fill>
      <patternFill patternType="solid">
        <fgColor rgb="FFC00000"/>
        <bgColor rgb="FF963E26"/>
      </patternFill>
    </fill>
    <fill>
      <patternFill patternType="solid">
        <fgColor rgb="FFFF0000"/>
        <bgColor rgb="FFF76B15"/>
      </patternFill>
    </fill>
    <fill>
      <patternFill patternType="solid">
        <fgColor rgb="FF002060"/>
        <bgColor rgb="FF963E26"/>
      </patternFill>
    </fill>
    <fill>
      <patternFill patternType="solid">
        <fgColor rgb="FF7030A0"/>
        <bgColor rgb="FFF76B15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indexed="8"/>
      </right>
      <top/>
      <bottom/>
      <diagonal/>
    </border>
  </borders>
  <cellStyleXfs count="4">
    <xf numFmtId="0" fontId="0" fillId="0" borderId="0"/>
    <xf numFmtId="0" fontId="1" fillId="2" borderId="0" applyBorder="0" applyProtection="0"/>
    <xf numFmtId="44" fontId="2" fillId="0" borderId="0" applyFont="0" applyFill="0" applyBorder="0" applyAlignment="0" applyProtection="0"/>
    <xf numFmtId="0" fontId="13" fillId="0" borderId="0"/>
  </cellStyleXfs>
  <cellXfs count="176">
    <xf numFmtId="0" fontId="0" fillId="0" borderId="0" xfId="0"/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2" xfId="0" applyFont="1" applyBorder="1"/>
    <xf numFmtId="0" fontId="6" fillId="0" borderId="0" xfId="0" applyFont="1" applyAlignment="1">
      <alignment horizontal="left"/>
    </xf>
    <xf numFmtId="164" fontId="6" fillId="0" borderId="0" xfId="0" applyNumberFormat="1" applyFont="1" applyAlignment="1">
      <alignment horizontal="left" vertical="center"/>
    </xf>
    <xf numFmtId="0" fontId="6" fillId="3" borderId="1" xfId="2" applyNumberFormat="1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8" fillId="0" borderId="12" xfId="0" applyFont="1" applyBorder="1"/>
    <xf numFmtId="164" fontId="6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164" fontId="6" fillId="6" borderId="13" xfId="0" applyNumberFormat="1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right"/>
    </xf>
    <xf numFmtId="164" fontId="5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 vertical="center"/>
    </xf>
    <xf numFmtId="164" fontId="5" fillId="0" borderId="13" xfId="0" applyNumberFormat="1" applyFont="1" applyBorder="1" applyAlignment="1">
      <alignment horizontal="center"/>
    </xf>
    <xf numFmtId="49" fontId="5" fillId="3" borderId="5" xfId="0" applyNumberFormat="1" applyFont="1" applyFill="1" applyBorder="1" applyAlignment="1">
      <alignment horizontal="center"/>
    </xf>
    <xf numFmtId="49" fontId="5" fillId="3" borderId="7" xfId="0" applyNumberFormat="1" applyFont="1" applyFill="1" applyBorder="1" applyAlignment="1">
      <alignment horizontal="center"/>
    </xf>
    <xf numFmtId="164" fontId="6" fillId="0" borderId="13" xfId="0" applyNumberFormat="1" applyFont="1" applyBorder="1" applyAlignment="1">
      <alignment horizontal="center" vertical="center" wrapText="1"/>
    </xf>
    <xf numFmtId="164" fontId="9" fillId="0" borderId="0" xfId="0" applyNumberFormat="1" applyFont="1"/>
    <xf numFmtId="4" fontId="5" fillId="0" borderId="0" xfId="0" applyNumberFormat="1" applyFont="1"/>
    <xf numFmtId="49" fontId="5" fillId="0" borderId="0" xfId="0" applyNumberFormat="1" applyFont="1"/>
    <xf numFmtId="0" fontId="10" fillId="0" borderId="0" xfId="0" applyFont="1" applyAlignment="1">
      <alignment horizontal="left"/>
    </xf>
    <xf numFmtId="0" fontId="10" fillId="0" borderId="0" xfId="0" applyFont="1"/>
    <xf numFmtId="0" fontId="6" fillId="0" borderId="0" xfId="0" applyFont="1"/>
    <xf numFmtId="0" fontId="8" fillId="0" borderId="10" xfId="0" applyFont="1" applyBorder="1"/>
    <xf numFmtId="0" fontId="6" fillId="0" borderId="14" xfId="0" applyFont="1" applyBorder="1" applyAlignment="1">
      <alignment horizontal="left"/>
    </xf>
    <xf numFmtId="0" fontId="5" fillId="0" borderId="14" xfId="0" applyFont="1" applyBorder="1"/>
    <xf numFmtId="164" fontId="5" fillId="0" borderId="14" xfId="0" applyNumberFormat="1" applyFont="1" applyBorder="1" applyAlignment="1">
      <alignment horizontal="center"/>
    </xf>
    <xf numFmtId="164" fontId="8" fillId="0" borderId="15" xfId="0" applyNumberFormat="1" applyFont="1" applyBorder="1"/>
    <xf numFmtId="164" fontId="8" fillId="0" borderId="16" xfId="0" applyNumberFormat="1" applyFont="1" applyBorder="1" applyAlignment="1">
      <alignment horizontal="center"/>
    </xf>
    <xf numFmtId="0" fontId="6" fillId="0" borderId="0" xfId="0" applyFont="1" applyAlignment="1">
      <alignment horizontal="right"/>
    </xf>
    <xf numFmtId="0" fontId="6" fillId="0" borderId="12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49" fontId="5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 wrapText="1"/>
    </xf>
    <xf numFmtId="164" fontId="6" fillId="0" borderId="13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49" fontId="6" fillId="0" borderId="0" xfId="0" applyNumberFormat="1" applyFont="1" applyAlignment="1">
      <alignment vertical="top" wrapText="1"/>
    </xf>
    <xf numFmtId="164" fontId="5" fillId="0" borderId="0" xfId="0" applyNumberFormat="1" applyFont="1" applyAlignment="1">
      <alignment horizontal="center" vertical="center"/>
    </xf>
    <xf numFmtId="164" fontId="9" fillId="0" borderId="13" xfId="0" applyNumberFormat="1" applyFont="1" applyBorder="1" applyAlignment="1">
      <alignment vertical="center"/>
    </xf>
    <xf numFmtId="164" fontId="5" fillId="0" borderId="13" xfId="0" applyNumberFormat="1" applyFont="1" applyBorder="1"/>
    <xf numFmtId="49" fontId="5" fillId="3" borderId="0" xfId="0" applyNumberFormat="1" applyFont="1" applyFill="1" applyAlignment="1">
      <alignment horizontal="center"/>
    </xf>
    <xf numFmtId="164" fontId="9" fillId="0" borderId="13" xfId="0" applyNumberFormat="1" applyFont="1" applyBorder="1"/>
    <xf numFmtId="49" fontId="6" fillId="0" borderId="0" xfId="0" applyNumberFormat="1" applyFont="1"/>
    <xf numFmtId="49" fontId="5" fillId="3" borderId="3" xfId="0" applyNumberFormat="1" applyFont="1" applyFill="1" applyBorder="1" applyAlignment="1">
      <alignment horizontal="center"/>
    </xf>
    <xf numFmtId="49" fontId="5" fillId="3" borderId="4" xfId="0" applyNumberFormat="1" applyFont="1" applyFill="1" applyBorder="1" applyAlignment="1">
      <alignment horizontal="center"/>
    </xf>
    <xf numFmtId="49" fontId="5" fillId="3" borderId="8" xfId="0" applyNumberFormat="1" applyFont="1" applyFill="1" applyBorder="1" applyAlignment="1">
      <alignment horizontal="center"/>
    </xf>
    <xf numFmtId="49" fontId="5" fillId="3" borderId="6" xfId="0" applyNumberFormat="1" applyFont="1" applyFill="1" applyBorder="1" applyAlignment="1">
      <alignment horizontal="center"/>
    </xf>
    <xf numFmtId="49" fontId="5" fillId="3" borderId="10" xfId="0" applyNumberFormat="1" applyFont="1" applyFill="1" applyBorder="1" applyAlignment="1">
      <alignment horizontal="center"/>
    </xf>
    <xf numFmtId="49" fontId="5" fillId="3" borderId="17" xfId="0" applyNumberFormat="1" applyFont="1" applyFill="1" applyBorder="1" applyAlignment="1">
      <alignment horizontal="center"/>
    </xf>
    <xf numFmtId="49" fontId="5" fillId="3" borderId="9" xfId="0" applyNumberFormat="1" applyFont="1" applyFill="1" applyBorder="1" applyAlignment="1">
      <alignment horizontal="center"/>
    </xf>
    <xf numFmtId="49" fontId="10" fillId="0" borderId="0" xfId="0" applyNumberFormat="1" applyFont="1"/>
    <xf numFmtId="49" fontId="5" fillId="3" borderId="3" xfId="0" applyNumberFormat="1" applyFont="1" applyFill="1" applyBorder="1"/>
    <xf numFmtId="49" fontId="5" fillId="3" borderId="4" xfId="0" applyNumberFormat="1" applyFont="1" applyFill="1" applyBorder="1"/>
    <xf numFmtId="49" fontId="5" fillId="3" borderId="8" xfId="0" applyNumberFormat="1" applyFont="1" applyFill="1" applyBorder="1"/>
    <xf numFmtId="49" fontId="5" fillId="3" borderId="6" xfId="0" applyNumberFormat="1" applyFont="1" applyFill="1" applyBorder="1"/>
    <xf numFmtId="49" fontId="5" fillId="0" borderId="0" xfId="0" applyNumberFormat="1" applyFont="1" applyAlignment="1">
      <alignment horizontal="center"/>
    </xf>
    <xf numFmtId="0" fontId="5" fillId="0" borderId="12" xfId="0" applyFont="1" applyBorder="1"/>
    <xf numFmtId="0" fontId="6" fillId="3" borderId="12" xfId="0" applyFont="1" applyFill="1" applyBorder="1"/>
    <xf numFmtId="0" fontId="6" fillId="3" borderId="0" xfId="0" applyFont="1" applyFill="1"/>
    <xf numFmtId="0" fontId="5" fillId="3" borderId="0" xfId="0" applyFont="1" applyFill="1"/>
    <xf numFmtId="49" fontId="5" fillId="3" borderId="0" xfId="0" applyNumberFormat="1" applyFont="1" applyFill="1"/>
    <xf numFmtId="164" fontId="5" fillId="3" borderId="13" xfId="0" applyNumberFormat="1" applyFont="1" applyFill="1" applyBorder="1"/>
    <xf numFmtId="0" fontId="6" fillId="3" borderId="12" xfId="0" applyFont="1" applyFill="1" applyBorder="1" applyAlignment="1">
      <alignment horizontal="right"/>
    </xf>
    <xf numFmtId="164" fontId="9" fillId="3" borderId="13" xfId="0" applyNumberFormat="1" applyFont="1" applyFill="1" applyBorder="1"/>
    <xf numFmtId="0" fontId="6" fillId="0" borderId="14" xfId="0" applyFont="1" applyBorder="1"/>
    <xf numFmtId="49" fontId="5" fillId="0" borderId="14" xfId="0" applyNumberFormat="1" applyFont="1" applyBorder="1"/>
    <xf numFmtId="49" fontId="5" fillId="0" borderId="14" xfId="0" applyNumberFormat="1" applyFont="1" applyBorder="1" applyAlignment="1">
      <alignment horizontal="center"/>
    </xf>
    <xf numFmtId="164" fontId="8" fillId="0" borderId="16" xfId="0" applyNumberFormat="1" applyFont="1" applyBorder="1"/>
    <xf numFmtId="164" fontId="5" fillId="0" borderId="0" xfId="0" applyNumberFormat="1" applyFont="1"/>
    <xf numFmtId="0" fontId="6" fillId="0" borderId="1" xfId="0" applyFont="1" applyBorder="1" applyAlignment="1">
      <alignment horizontal="left" vertical="center"/>
    </xf>
    <xf numFmtId="164" fontId="11" fillId="0" borderId="11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left" vertical="center"/>
    </xf>
    <xf numFmtId="164" fontId="4" fillId="3" borderId="0" xfId="0" applyNumberFormat="1" applyFont="1" applyFill="1" applyAlignment="1">
      <alignment vertical="center"/>
    </xf>
    <xf numFmtId="164" fontId="8" fillId="0" borderId="13" xfId="0" applyNumberFormat="1" applyFont="1" applyBorder="1" applyAlignment="1">
      <alignment horizontal="center" vertical="center"/>
    </xf>
    <xf numFmtId="4" fontId="6" fillId="0" borderId="13" xfId="0" applyNumberFormat="1" applyFont="1" applyBorder="1" applyAlignment="1">
      <alignment horizontal="center" vertical="center"/>
    </xf>
    <xf numFmtId="164" fontId="5" fillId="0" borderId="13" xfId="0" applyNumberFormat="1" applyFont="1" applyBorder="1" applyAlignment="1">
      <alignment wrapText="1"/>
    </xf>
    <xf numFmtId="49" fontId="5" fillId="3" borderId="2" xfId="0" applyNumberFormat="1" applyFont="1" applyFill="1" applyBorder="1"/>
    <xf numFmtId="49" fontId="5" fillId="3" borderId="5" xfId="0" applyNumberFormat="1" applyFont="1" applyFill="1" applyBorder="1"/>
    <xf numFmtId="49" fontId="5" fillId="3" borderId="7" xfId="0" applyNumberFormat="1" applyFont="1" applyFill="1" applyBorder="1"/>
    <xf numFmtId="49" fontId="6" fillId="3" borderId="1" xfId="0" applyNumberFormat="1" applyFont="1" applyFill="1" applyBorder="1" applyAlignment="1">
      <alignment horizontal="center"/>
    </xf>
    <xf numFmtId="49" fontId="5" fillId="3" borderId="17" xfId="0" applyNumberFormat="1" applyFont="1" applyFill="1" applyBorder="1"/>
    <xf numFmtId="49" fontId="5" fillId="3" borderId="12" xfId="0" applyNumberFormat="1" applyFont="1" applyFill="1" applyBorder="1" applyAlignment="1">
      <alignment horizontal="center"/>
    </xf>
    <xf numFmtId="49" fontId="5" fillId="3" borderId="13" xfId="0" applyNumberFormat="1" applyFont="1" applyFill="1" applyBorder="1"/>
    <xf numFmtId="164" fontId="5" fillId="3" borderId="7" xfId="0" applyNumberFormat="1" applyFont="1" applyFill="1" applyBorder="1" applyAlignment="1">
      <alignment horizontal="center"/>
    </xf>
    <xf numFmtId="0" fontId="6" fillId="3" borderId="12" xfId="0" applyFont="1" applyFill="1" applyBorder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6" fillId="3" borderId="12" xfId="0" applyFont="1" applyFill="1" applyBorder="1" applyAlignment="1">
      <alignment vertical="center"/>
    </xf>
    <xf numFmtId="0" fontId="6" fillId="3" borderId="0" xfId="0" applyFont="1" applyFill="1" applyAlignment="1">
      <alignment horizontal="left" vertical="center"/>
    </xf>
    <xf numFmtId="0" fontId="5" fillId="3" borderId="0" xfId="0" applyFont="1" applyFill="1" applyAlignment="1">
      <alignment vertical="center"/>
    </xf>
    <xf numFmtId="164" fontId="6" fillId="3" borderId="1" xfId="0" applyNumberFormat="1" applyFont="1" applyFill="1" applyBorder="1" applyAlignment="1">
      <alignment horizontal="left" vertical="center"/>
    </xf>
    <xf numFmtId="49" fontId="5" fillId="3" borderId="0" xfId="0" applyNumberFormat="1" applyFont="1" applyFill="1" applyAlignment="1">
      <alignment vertical="center"/>
    </xf>
    <xf numFmtId="0" fontId="6" fillId="3" borderId="1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left" vertical="center"/>
    </xf>
    <xf numFmtId="0" fontId="5" fillId="3" borderId="14" xfId="0" applyFont="1" applyFill="1" applyBorder="1" applyAlignment="1">
      <alignment vertical="center"/>
    </xf>
    <xf numFmtId="49" fontId="5" fillId="3" borderId="14" xfId="0" applyNumberFormat="1" applyFont="1" applyFill="1" applyBorder="1" applyAlignment="1">
      <alignment vertical="center"/>
    </xf>
    <xf numFmtId="164" fontId="6" fillId="3" borderId="14" xfId="0" applyNumberFormat="1" applyFont="1" applyFill="1" applyBorder="1" applyAlignment="1">
      <alignment horizontal="center" vertical="center"/>
    </xf>
    <xf numFmtId="164" fontId="6" fillId="3" borderId="17" xfId="0" applyNumberFormat="1" applyFont="1" applyFill="1" applyBorder="1" applyAlignment="1">
      <alignment horizontal="center" vertical="center"/>
    </xf>
    <xf numFmtId="2" fontId="5" fillId="3" borderId="0" xfId="0" applyNumberFormat="1" applyFont="1" applyFill="1" applyAlignment="1">
      <alignment horizontal="center"/>
    </xf>
    <xf numFmtId="2" fontId="5" fillId="3" borderId="1" xfId="0" applyNumberFormat="1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/>
    </xf>
    <xf numFmtId="0" fontId="10" fillId="3" borderId="0" xfId="0" applyFont="1" applyFill="1"/>
    <xf numFmtId="49" fontId="6" fillId="3" borderId="0" xfId="0" applyNumberFormat="1" applyFont="1" applyFill="1"/>
    <xf numFmtId="164" fontId="5" fillId="3" borderId="0" xfId="0" applyNumberFormat="1" applyFont="1" applyFill="1" applyAlignment="1">
      <alignment horizontal="center"/>
    </xf>
    <xf numFmtId="49" fontId="10" fillId="3" borderId="0" xfId="0" applyNumberFormat="1" applyFont="1" applyFill="1"/>
    <xf numFmtId="2" fontId="5" fillId="3" borderId="8" xfId="0" applyNumberFormat="1" applyFont="1" applyFill="1" applyBorder="1" applyAlignment="1">
      <alignment horizontal="center"/>
    </xf>
    <xf numFmtId="2" fontId="5" fillId="3" borderId="6" xfId="0" applyNumberFormat="1" applyFont="1" applyFill="1" applyBorder="1" applyAlignment="1">
      <alignment horizontal="center"/>
    </xf>
    <xf numFmtId="2" fontId="5" fillId="3" borderId="9" xfId="0" applyNumberFormat="1" applyFont="1" applyFill="1" applyBorder="1" applyAlignment="1">
      <alignment horizontal="center"/>
    </xf>
    <xf numFmtId="0" fontId="6" fillId="3" borderId="18" xfId="0" applyFont="1" applyFill="1" applyBorder="1"/>
    <xf numFmtId="0" fontId="6" fillId="3" borderId="19" xfId="0" applyFont="1" applyFill="1" applyBorder="1"/>
    <xf numFmtId="0" fontId="5" fillId="3" borderId="19" xfId="0" applyFont="1" applyFill="1" applyBorder="1"/>
    <xf numFmtId="49" fontId="5" fillId="3" borderId="19" xfId="0" applyNumberFormat="1" applyFont="1" applyFill="1" applyBorder="1"/>
    <xf numFmtId="164" fontId="5" fillId="3" borderId="19" xfId="0" applyNumberFormat="1" applyFont="1" applyFill="1" applyBorder="1" applyAlignment="1">
      <alignment horizontal="center"/>
    </xf>
    <xf numFmtId="164" fontId="5" fillId="3" borderId="20" xfId="0" applyNumberFormat="1" applyFont="1" applyFill="1" applyBorder="1"/>
    <xf numFmtId="0" fontId="5" fillId="3" borderId="1" xfId="0" applyFont="1" applyFill="1" applyBorder="1" applyAlignment="1">
      <alignment vertical="center"/>
    </xf>
    <xf numFmtId="165" fontId="14" fillId="0" borderId="21" xfId="3" applyNumberFormat="1" applyFont="1" applyBorder="1" applyAlignment="1">
      <alignment horizontal="center" vertical="center" wrapText="1"/>
    </xf>
    <xf numFmtId="0" fontId="5" fillId="0" borderId="0" xfId="3" applyFont="1"/>
    <xf numFmtId="0" fontId="7" fillId="11" borderId="5" xfId="0" applyFont="1" applyFill="1" applyBorder="1" applyAlignment="1">
      <alignment horizontal="center" vertical="center"/>
    </xf>
    <xf numFmtId="0" fontId="7" fillId="11" borderId="6" xfId="0" applyFont="1" applyFill="1" applyBorder="1" applyAlignment="1">
      <alignment horizontal="center" vertical="center"/>
    </xf>
    <xf numFmtId="0" fontId="7" fillId="11" borderId="7" xfId="0" applyFont="1" applyFill="1" applyBorder="1" applyAlignment="1">
      <alignment horizontal="center" vertical="center"/>
    </xf>
    <xf numFmtId="0" fontId="6" fillId="12" borderId="5" xfId="0" applyFont="1" applyFill="1" applyBorder="1" applyAlignment="1">
      <alignment horizontal="center" vertical="center"/>
    </xf>
    <xf numFmtId="0" fontId="6" fillId="12" borderId="6" xfId="0" applyFont="1" applyFill="1" applyBorder="1" applyAlignment="1">
      <alignment horizontal="center" vertical="center"/>
    </xf>
    <xf numFmtId="0" fontId="6" fillId="12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justify" vertical="center" wrapText="1"/>
    </xf>
    <xf numFmtId="0" fontId="5" fillId="0" borderId="0" xfId="3" applyFont="1" applyAlignment="1">
      <alignment horizontal="left" wrapText="1"/>
    </xf>
    <xf numFmtId="0" fontId="5" fillId="0" borderId="0" xfId="3" quotePrefix="1" applyFont="1" applyAlignment="1">
      <alignment horizontal="left"/>
    </xf>
    <xf numFmtId="0" fontId="5" fillId="0" borderId="0" xfId="3" quotePrefix="1" applyFont="1" applyAlignment="1">
      <alignment horizontal="left" wrapText="1"/>
    </xf>
    <xf numFmtId="0" fontId="3" fillId="8" borderId="5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0" fontId="3" fillId="9" borderId="6" xfId="0" applyFont="1" applyFill="1" applyBorder="1" applyAlignment="1">
      <alignment horizontal="center" vertical="center"/>
    </xf>
    <xf numFmtId="0" fontId="3" fillId="9" borderId="7" xfId="0" applyFont="1" applyFill="1" applyBorder="1" applyAlignment="1">
      <alignment horizontal="center" vertical="center"/>
    </xf>
    <xf numFmtId="0" fontId="4" fillId="10" borderId="5" xfId="0" applyFont="1" applyFill="1" applyBorder="1" applyAlignment="1">
      <alignment horizontal="center" vertical="center"/>
    </xf>
    <xf numFmtId="0" fontId="4" fillId="10" borderId="6" xfId="0" applyFont="1" applyFill="1" applyBorder="1" applyAlignment="1">
      <alignment horizontal="center" vertical="center"/>
    </xf>
    <xf numFmtId="0" fontId="4" fillId="10" borderId="7" xfId="0" applyFont="1" applyFill="1" applyBorder="1" applyAlignment="1">
      <alignment horizontal="center" vertical="center"/>
    </xf>
    <xf numFmtId="49" fontId="5" fillId="3" borderId="5" xfId="0" applyNumberFormat="1" applyFont="1" applyFill="1" applyBorder="1" applyAlignment="1">
      <alignment horizontal="center"/>
    </xf>
    <xf numFmtId="49" fontId="5" fillId="3" borderId="7" xfId="0" applyNumberFormat="1" applyFont="1" applyFill="1" applyBorder="1" applyAlignment="1">
      <alignment horizontal="center"/>
    </xf>
    <xf numFmtId="0" fontId="3" fillId="13" borderId="3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/>
    </xf>
    <xf numFmtId="0" fontId="3" fillId="13" borderId="4" xfId="0" applyFont="1" applyFill="1" applyBorder="1" applyAlignment="1">
      <alignment horizontal="center" vertical="center"/>
    </xf>
    <xf numFmtId="0" fontId="4" fillId="14" borderId="5" xfId="0" applyFont="1" applyFill="1" applyBorder="1" applyAlignment="1">
      <alignment horizontal="center" vertical="center"/>
    </xf>
    <xf numFmtId="0" fontId="4" fillId="14" borderId="6" xfId="0" applyFont="1" applyFill="1" applyBorder="1" applyAlignment="1">
      <alignment horizontal="center" vertical="center"/>
    </xf>
    <xf numFmtId="0" fontId="4" fillId="14" borderId="7" xfId="0" applyFont="1" applyFill="1" applyBorder="1" applyAlignment="1">
      <alignment horizontal="center" vertical="center"/>
    </xf>
    <xf numFmtId="0" fontId="3" fillId="15" borderId="5" xfId="0" applyFont="1" applyFill="1" applyBorder="1" applyAlignment="1">
      <alignment horizontal="center" vertical="center"/>
    </xf>
    <xf numFmtId="0" fontId="3" fillId="15" borderId="6" xfId="0" applyFont="1" applyFill="1" applyBorder="1" applyAlignment="1">
      <alignment horizontal="center" vertical="center"/>
    </xf>
    <xf numFmtId="0" fontId="3" fillId="15" borderId="7" xfId="0" applyFont="1" applyFill="1" applyBorder="1" applyAlignment="1">
      <alignment horizontal="center" vertical="center"/>
    </xf>
    <xf numFmtId="0" fontId="4" fillId="16" borderId="5" xfId="0" applyFont="1" applyFill="1" applyBorder="1" applyAlignment="1">
      <alignment horizontal="center" vertical="center"/>
    </xf>
    <xf numFmtId="0" fontId="4" fillId="16" borderId="6" xfId="0" applyFont="1" applyFill="1" applyBorder="1" applyAlignment="1">
      <alignment horizontal="center" vertical="center"/>
    </xf>
    <xf numFmtId="0" fontId="4" fillId="16" borderId="7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12" fillId="5" borderId="5" xfId="1" applyFont="1" applyFill="1" applyBorder="1" applyAlignment="1" applyProtection="1">
      <alignment horizontal="center" vertical="center" wrapText="1"/>
    </xf>
    <xf numFmtId="0" fontId="12" fillId="5" borderId="6" xfId="1" applyFont="1" applyFill="1" applyBorder="1" applyAlignment="1" applyProtection="1">
      <alignment horizontal="center" vertical="center" wrapText="1"/>
    </xf>
    <xf numFmtId="0" fontId="12" fillId="5" borderId="7" xfId="1" applyFont="1" applyFill="1" applyBorder="1" applyAlignment="1" applyProtection="1">
      <alignment horizontal="center" vertical="center" wrapText="1"/>
    </xf>
    <xf numFmtId="0" fontId="5" fillId="3" borderId="0" xfId="0" applyFont="1" applyFill="1" applyAlignment="1">
      <alignment horizontal="left" wrapText="1"/>
    </xf>
    <xf numFmtId="0" fontId="5" fillId="3" borderId="13" xfId="0" applyFont="1" applyFill="1" applyBorder="1" applyAlignment="1">
      <alignment horizontal="left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4">
    <cellStyle name="Monétaire" xfId="2" builtinId="4"/>
    <cellStyle name="Normal" xfId="0" builtinId="0"/>
    <cellStyle name="Normal 2" xfId="3" xr:uid="{35A3C045-8048-43F8-AF3D-C6B0C1CBDA35}"/>
    <cellStyle name="TableStyleLight1" xfId="1" xr:uid="{00000000-0005-0000-0000-000001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63E26"/>
      <rgbColor rgb="FFFFFFCC"/>
      <rgbColor rgb="FFCCFFFF"/>
      <rgbColor rgb="FF660066"/>
      <rgbColor rgb="FFF76B15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79646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K22"/>
  <sheetViews>
    <sheetView showGridLines="0" zoomScaleNormal="100" zoomScalePageLayoutView="110" workbookViewId="0">
      <selection activeCell="F16" sqref="F16"/>
    </sheetView>
  </sheetViews>
  <sheetFormatPr baseColWidth="10" defaultColWidth="9.109375" defaultRowHeight="15.6" x14ac:dyDescent="0.3"/>
  <cols>
    <col min="1" max="3" width="35.44140625" style="3"/>
    <col min="4" max="1025" width="10.88671875" style="3"/>
    <col min="1026" max="16384" width="9.109375" style="3"/>
  </cols>
  <sheetData>
    <row r="1" spans="1:11" ht="35.25" customHeight="1" x14ac:dyDescent="0.3">
      <c r="A1" s="129" t="s">
        <v>0</v>
      </c>
      <c r="B1" s="130"/>
      <c r="C1" s="131"/>
      <c r="D1" s="1"/>
      <c r="E1" s="1"/>
      <c r="F1" s="1"/>
      <c r="G1" s="1"/>
    </row>
    <row r="2" spans="1:11" ht="10.5" customHeight="1" x14ac:dyDescent="0.3">
      <c r="A2" s="4"/>
      <c r="B2" s="1"/>
      <c r="C2" s="5"/>
      <c r="D2" s="2"/>
      <c r="E2" s="2"/>
      <c r="F2" s="2"/>
      <c r="G2" s="2"/>
    </row>
    <row r="3" spans="1:11" ht="24.75" customHeight="1" x14ac:dyDescent="0.3">
      <c r="A3" s="132" t="s">
        <v>1</v>
      </c>
      <c r="B3" s="133"/>
      <c r="C3" s="134"/>
      <c r="D3" s="2"/>
      <c r="E3" s="2"/>
      <c r="F3" s="2"/>
      <c r="G3" s="2"/>
      <c r="H3" s="2"/>
      <c r="I3" s="6"/>
      <c r="J3" s="7"/>
      <c r="K3" s="6"/>
    </row>
    <row r="4" spans="1:11" ht="47.25" customHeight="1" x14ac:dyDescent="0.3">
      <c r="A4" s="8"/>
      <c r="B4" s="9" t="s">
        <v>2</v>
      </c>
      <c r="C4" s="9" t="s">
        <v>3</v>
      </c>
    </row>
    <row r="5" spans="1:11" ht="46.5" customHeight="1" x14ac:dyDescent="0.3">
      <c r="A5" s="82" t="s">
        <v>4</v>
      </c>
      <c r="B5" s="10"/>
      <c r="C5" s="10"/>
    </row>
    <row r="6" spans="1:11" ht="47.25" customHeight="1" x14ac:dyDescent="0.3">
      <c r="A6" s="11" t="s">
        <v>5</v>
      </c>
      <c r="B6" s="10"/>
      <c r="C6" s="10"/>
    </row>
    <row r="7" spans="1:11" ht="47.25" customHeight="1" x14ac:dyDescent="0.3">
      <c r="A7" s="12" t="s">
        <v>6</v>
      </c>
      <c r="B7" s="83">
        <f>SUM(B5)-SUM(B6)</f>
        <v>0</v>
      </c>
      <c r="C7" s="84">
        <f>SUM(C5)-SUM(C6)</f>
        <v>0</v>
      </c>
    </row>
    <row r="9" spans="1:11" ht="35.25" customHeight="1" x14ac:dyDescent="0.3">
      <c r="A9" s="136" t="s">
        <v>186</v>
      </c>
      <c r="B9" s="136"/>
      <c r="C9" s="136"/>
    </row>
    <row r="10" spans="1:11" x14ac:dyDescent="0.3">
      <c r="A10" s="128"/>
    </row>
    <row r="11" spans="1:11" x14ac:dyDescent="0.3">
      <c r="A11" s="137" t="s">
        <v>180</v>
      </c>
      <c r="B11" s="137"/>
      <c r="C11" s="137"/>
    </row>
    <row r="12" spans="1:11" x14ac:dyDescent="0.3">
      <c r="A12" s="137" t="s">
        <v>181</v>
      </c>
      <c r="B12" s="137"/>
      <c r="C12" s="137"/>
    </row>
    <row r="13" spans="1:11" x14ac:dyDescent="0.3">
      <c r="A13" s="137" t="s">
        <v>182</v>
      </c>
      <c r="B13" s="137"/>
      <c r="C13" s="137"/>
    </row>
    <row r="14" spans="1:11" x14ac:dyDescent="0.3">
      <c r="A14" s="137" t="s">
        <v>183</v>
      </c>
      <c r="B14" s="137"/>
      <c r="C14" s="137"/>
    </row>
    <row r="15" spans="1:11" x14ac:dyDescent="0.3">
      <c r="A15" s="137" t="s">
        <v>184</v>
      </c>
      <c r="B15" s="137"/>
      <c r="C15" s="137"/>
    </row>
    <row r="16" spans="1:11" ht="32.25" customHeight="1" x14ac:dyDescent="0.3">
      <c r="A16" s="138" t="s">
        <v>185</v>
      </c>
      <c r="B16" s="138"/>
      <c r="C16" s="138"/>
    </row>
    <row r="18" spans="1:3" x14ac:dyDescent="0.3">
      <c r="A18" s="135" t="s">
        <v>178</v>
      </c>
      <c r="B18" s="135"/>
      <c r="C18" s="135"/>
    </row>
    <row r="19" spans="1:3" x14ac:dyDescent="0.3">
      <c r="A19" s="135"/>
      <c r="B19" s="135"/>
      <c r="C19" s="135"/>
    </row>
    <row r="20" spans="1:3" x14ac:dyDescent="0.3">
      <c r="A20" s="135"/>
      <c r="B20" s="135"/>
      <c r="C20" s="135"/>
    </row>
    <row r="21" spans="1:3" x14ac:dyDescent="0.3">
      <c r="A21" s="135"/>
      <c r="B21" s="135"/>
      <c r="C21" s="135"/>
    </row>
    <row r="22" spans="1:3" ht="8.25" customHeight="1" x14ac:dyDescent="0.3">
      <c r="A22" s="135"/>
      <c r="B22" s="135"/>
      <c r="C22" s="135"/>
    </row>
  </sheetData>
  <mergeCells count="10">
    <mergeCell ref="A1:C1"/>
    <mergeCell ref="A3:C3"/>
    <mergeCell ref="A18:C22"/>
    <mergeCell ref="A9:C9"/>
    <mergeCell ref="A11:C11"/>
    <mergeCell ref="A12:C12"/>
    <mergeCell ref="A13:C13"/>
    <mergeCell ref="A14:C14"/>
    <mergeCell ref="A15:C15"/>
    <mergeCell ref="A16:C16"/>
  </mergeCells>
  <printOptions horizontalCentered="1"/>
  <pageMargins left="0.70972222222222203" right="0.70972222222222203" top="0.93958333333333299" bottom="0.75" header="0.30972222222222201" footer="0.30972222222222201"/>
  <pageSetup paperSize="0" scale="0" firstPageNumber="0" orientation="portrait" usePrinterDefaults="0" horizontalDpi="0" verticalDpi="0" copies="0"/>
  <headerFooter>
    <oddHeader>&amp;C&amp;"+,Normal"Bruxelles-Capitale
&amp;11COMMISSION COMMUNAUTAIRE FRANCAISE
&amp;10Administration
________________</oddHeader>
    <oddFooter>&amp;L&amp;"+,Normal"&amp;9Commission communautaire française&amp;C&amp;"+,Normal"&amp;9&amp;P/&amp;N&amp;R&amp;"+,Normal"&amp;9Outil 2 - Budget prévisionnel de l'association et de l'activité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K93"/>
  <sheetViews>
    <sheetView showGridLines="0" zoomScaleNormal="100" workbookViewId="0">
      <pane ySplit="4" topLeftCell="A5" activePane="bottomLeft" state="frozen"/>
      <selection pane="bottomLeft" activeCell="K2" sqref="K2"/>
    </sheetView>
  </sheetViews>
  <sheetFormatPr baseColWidth="10" defaultColWidth="9.109375" defaultRowHeight="15.6" x14ac:dyDescent="0.3"/>
  <cols>
    <col min="1" max="1" width="6" style="41"/>
    <col min="2" max="3" width="6" style="14"/>
    <col min="4" max="4" width="6" style="3"/>
    <col min="5" max="8" width="16.44140625" style="3"/>
    <col min="9" max="9" width="16.44140625" style="23"/>
    <col min="10" max="10" width="16.44140625" style="30"/>
    <col min="11" max="11" width="16.44140625" style="23"/>
    <col min="12" max="1025" width="10.88671875" style="3"/>
    <col min="1026" max="16384" width="9.109375" style="3"/>
  </cols>
  <sheetData>
    <row r="1" spans="1:11" ht="35.25" customHeight="1" x14ac:dyDescent="0.3">
      <c r="A1" s="139" t="s">
        <v>7</v>
      </c>
      <c r="B1" s="140"/>
      <c r="C1" s="140"/>
      <c r="D1" s="140"/>
      <c r="E1" s="140"/>
      <c r="F1" s="140"/>
      <c r="G1" s="140"/>
      <c r="H1" s="140"/>
      <c r="I1" s="140"/>
      <c r="J1" s="140"/>
      <c r="K1" s="141"/>
    </row>
    <row r="2" spans="1:11" ht="15.75" customHeight="1" x14ac:dyDescent="0.3">
      <c r="A2" s="13"/>
      <c r="I2" s="15"/>
      <c r="J2" s="15" t="s">
        <v>8</v>
      </c>
      <c r="K2" s="16"/>
    </row>
    <row r="3" spans="1:11" s="17" customFormat="1" ht="24.75" customHeight="1" x14ac:dyDescent="0.25">
      <c r="A3" s="142" t="s">
        <v>9</v>
      </c>
      <c r="B3" s="143"/>
      <c r="C3" s="143"/>
      <c r="D3" s="143"/>
      <c r="E3" s="143"/>
      <c r="F3" s="143"/>
      <c r="G3" s="143"/>
      <c r="H3" s="143"/>
      <c r="I3" s="143"/>
      <c r="J3" s="143"/>
      <c r="K3" s="144"/>
    </row>
    <row r="4" spans="1:11" ht="45.75" customHeight="1" x14ac:dyDescent="0.3">
      <c r="A4" s="18"/>
      <c r="I4" s="19" t="s">
        <v>10</v>
      </c>
      <c r="J4" s="20" t="s">
        <v>11</v>
      </c>
      <c r="K4" s="21" t="s">
        <v>12</v>
      </c>
    </row>
    <row r="5" spans="1:11" ht="69" x14ac:dyDescent="0.3">
      <c r="A5" s="18"/>
      <c r="I5" s="19"/>
      <c r="J5" s="20"/>
      <c r="K5" s="127" t="s">
        <v>179</v>
      </c>
    </row>
    <row r="6" spans="1:11" ht="12.75" customHeight="1" x14ac:dyDescent="0.3">
      <c r="A6" s="22" t="s">
        <v>13</v>
      </c>
      <c r="B6" s="14">
        <v>1</v>
      </c>
      <c r="C6" s="14" t="s">
        <v>14</v>
      </c>
      <c r="J6" s="24">
        <f>SUM(I7:I9)</f>
        <v>0</v>
      </c>
      <c r="K6" s="25"/>
    </row>
    <row r="7" spans="1:11" ht="12.75" customHeight="1" x14ac:dyDescent="0.3">
      <c r="A7" s="22"/>
      <c r="C7" s="14">
        <v>1</v>
      </c>
      <c r="D7" s="3" t="s">
        <v>15</v>
      </c>
      <c r="I7" s="10"/>
      <c r="J7" s="20"/>
      <c r="K7" s="10"/>
    </row>
    <row r="8" spans="1:11" ht="12.75" customHeight="1" x14ac:dyDescent="0.3">
      <c r="A8" s="22"/>
      <c r="C8" s="14">
        <v>2</v>
      </c>
      <c r="D8" s="3" t="s">
        <v>16</v>
      </c>
      <c r="I8" s="10"/>
      <c r="J8" s="20"/>
      <c r="K8" s="10"/>
    </row>
    <row r="9" spans="1:11" ht="12.75" customHeight="1" x14ac:dyDescent="0.3">
      <c r="A9" s="22"/>
      <c r="C9" s="14">
        <v>3</v>
      </c>
      <c r="D9" s="3" t="s">
        <v>17</v>
      </c>
      <c r="G9" s="26"/>
      <c r="H9" s="27"/>
      <c r="I9" s="10"/>
      <c r="J9" s="20"/>
      <c r="K9" s="10"/>
    </row>
    <row r="10" spans="1:11" ht="12.75" customHeight="1" x14ac:dyDescent="0.3">
      <c r="A10" s="22"/>
      <c r="I10" s="19"/>
      <c r="J10" s="20"/>
      <c r="K10" s="28"/>
    </row>
    <row r="11" spans="1:11" ht="12.75" customHeight="1" x14ac:dyDescent="0.3">
      <c r="A11" s="22" t="s">
        <v>18</v>
      </c>
      <c r="B11" s="14">
        <v>1</v>
      </c>
      <c r="C11" s="14" t="s">
        <v>19</v>
      </c>
      <c r="J11" s="29">
        <f>SUM(I12:I18)</f>
        <v>0</v>
      </c>
      <c r="K11" s="25"/>
    </row>
    <row r="12" spans="1:11" ht="12.75" customHeight="1" x14ac:dyDescent="0.3">
      <c r="A12" s="22"/>
      <c r="C12" s="14">
        <v>1</v>
      </c>
      <c r="D12" s="3" t="s">
        <v>20</v>
      </c>
      <c r="I12" s="10"/>
      <c r="K12" s="10"/>
    </row>
    <row r="13" spans="1:11" ht="12.75" customHeight="1" x14ac:dyDescent="0.3">
      <c r="A13" s="22"/>
      <c r="C13" s="14">
        <v>2</v>
      </c>
      <c r="D13" s="3" t="s">
        <v>21</v>
      </c>
      <c r="I13" s="10"/>
      <c r="K13" s="10"/>
    </row>
    <row r="14" spans="1:11" x14ac:dyDescent="0.3">
      <c r="A14" s="22"/>
      <c r="C14" s="14">
        <v>3</v>
      </c>
      <c r="D14" s="3" t="s">
        <v>22</v>
      </c>
      <c r="I14" s="10"/>
      <c r="K14" s="10"/>
    </row>
    <row r="15" spans="1:11" x14ac:dyDescent="0.3">
      <c r="A15" s="22"/>
      <c r="C15" s="14">
        <v>4</v>
      </c>
      <c r="D15" s="3" t="s">
        <v>23</v>
      </c>
      <c r="I15" s="10"/>
      <c r="K15" s="10"/>
    </row>
    <row r="16" spans="1:11" x14ac:dyDescent="0.3">
      <c r="A16" s="22"/>
      <c r="C16" s="14">
        <v>5</v>
      </c>
      <c r="D16" s="3" t="s">
        <v>24</v>
      </c>
      <c r="I16" s="10"/>
      <c r="K16" s="10"/>
    </row>
    <row r="17" spans="1:11" x14ac:dyDescent="0.3">
      <c r="A17" s="22"/>
      <c r="C17" s="14">
        <v>6</v>
      </c>
      <c r="D17" s="3" t="s">
        <v>25</v>
      </c>
      <c r="I17" s="10"/>
      <c r="K17" s="10"/>
    </row>
    <row r="18" spans="1:11" x14ac:dyDescent="0.3">
      <c r="A18" s="22"/>
      <c r="C18" s="14">
        <v>7</v>
      </c>
      <c r="D18" s="3" t="s">
        <v>17</v>
      </c>
      <c r="F18" s="31"/>
      <c r="G18" s="26"/>
      <c r="H18" s="27"/>
      <c r="I18" s="10"/>
      <c r="K18" s="10"/>
    </row>
    <row r="19" spans="1:11" x14ac:dyDescent="0.3">
      <c r="A19" s="22"/>
      <c r="K19" s="25"/>
    </row>
    <row r="20" spans="1:11" x14ac:dyDescent="0.3">
      <c r="A20" s="22" t="s">
        <v>18</v>
      </c>
      <c r="B20" s="14">
        <v>2</v>
      </c>
      <c r="C20" s="14" t="s">
        <v>26</v>
      </c>
      <c r="J20" s="29">
        <f>SUM(I21:I26)</f>
        <v>0</v>
      </c>
      <c r="K20" s="25"/>
    </row>
    <row r="21" spans="1:11" x14ac:dyDescent="0.3">
      <c r="A21" s="22"/>
      <c r="C21" s="14">
        <v>1</v>
      </c>
      <c r="D21" s="3" t="s">
        <v>27</v>
      </c>
      <c r="I21" s="10"/>
      <c r="K21" s="10"/>
    </row>
    <row r="22" spans="1:11" x14ac:dyDescent="0.3">
      <c r="A22" s="22"/>
      <c r="C22" s="14">
        <v>2</v>
      </c>
      <c r="D22" s="3" t="s">
        <v>28</v>
      </c>
      <c r="I22" s="10"/>
      <c r="K22" s="10"/>
    </row>
    <row r="23" spans="1:11" x14ac:dyDescent="0.3">
      <c r="A23" s="22"/>
      <c r="C23" s="14">
        <v>3</v>
      </c>
      <c r="D23" s="3" t="s">
        <v>29</v>
      </c>
      <c r="I23" s="10"/>
      <c r="K23" s="10"/>
    </row>
    <row r="24" spans="1:11" x14ac:dyDescent="0.3">
      <c r="A24" s="22"/>
      <c r="C24" s="14">
        <v>4</v>
      </c>
      <c r="D24" s="3" t="s">
        <v>30</v>
      </c>
      <c r="I24" s="10"/>
      <c r="K24" s="10"/>
    </row>
    <row r="25" spans="1:11" x14ac:dyDescent="0.3">
      <c r="A25" s="22"/>
      <c r="C25" s="14">
        <v>5</v>
      </c>
      <c r="D25" s="3" t="s">
        <v>31</v>
      </c>
      <c r="I25" s="10"/>
      <c r="K25" s="10"/>
    </row>
    <row r="26" spans="1:11" x14ac:dyDescent="0.3">
      <c r="A26" s="22"/>
      <c r="C26" s="14">
        <v>6</v>
      </c>
      <c r="D26" s="3" t="s">
        <v>17</v>
      </c>
      <c r="F26" s="31"/>
      <c r="G26" s="26"/>
      <c r="H26" s="27"/>
      <c r="I26" s="10"/>
      <c r="K26" s="10"/>
    </row>
    <row r="27" spans="1:11" x14ac:dyDescent="0.3">
      <c r="A27" s="22"/>
      <c r="K27" s="25"/>
    </row>
    <row r="28" spans="1:11" x14ac:dyDescent="0.3">
      <c r="A28" s="22" t="s">
        <v>18</v>
      </c>
      <c r="B28" s="14">
        <v>3</v>
      </c>
      <c r="C28" s="14" t="s">
        <v>32</v>
      </c>
      <c r="J28" s="29">
        <f>SUM(I29:I39)</f>
        <v>0</v>
      </c>
      <c r="K28" s="25"/>
    </row>
    <row r="29" spans="1:11" x14ac:dyDescent="0.3">
      <c r="A29" s="22"/>
      <c r="C29" s="14">
        <v>1</v>
      </c>
      <c r="D29" s="3" t="s">
        <v>33</v>
      </c>
      <c r="I29" s="10"/>
      <c r="K29" s="10"/>
    </row>
    <row r="30" spans="1:11" x14ac:dyDescent="0.3">
      <c r="A30" s="22"/>
      <c r="C30" s="14">
        <v>2</v>
      </c>
      <c r="D30" s="3" t="s">
        <v>34</v>
      </c>
      <c r="I30" s="10"/>
      <c r="K30" s="10"/>
    </row>
    <row r="31" spans="1:11" x14ac:dyDescent="0.3">
      <c r="A31" s="22"/>
      <c r="C31" s="14">
        <v>3</v>
      </c>
      <c r="D31" s="3" t="s">
        <v>35</v>
      </c>
      <c r="I31" s="10"/>
      <c r="K31" s="10"/>
    </row>
    <row r="32" spans="1:11" x14ac:dyDescent="0.3">
      <c r="A32" s="22"/>
      <c r="C32" s="14">
        <v>4</v>
      </c>
      <c r="D32" s="3" t="s">
        <v>36</v>
      </c>
      <c r="I32" s="10"/>
      <c r="K32" s="10"/>
    </row>
    <row r="33" spans="1:11" x14ac:dyDescent="0.3">
      <c r="A33" s="22"/>
      <c r="C33" s="14">
        <v>5</v>
      </c>
      <c r="D33" s="3" t="s">
        <v>37</v>
      </c>
      <c r="I33" s="10"/>
      <c r="K33" s="10"/>
    </row>
    <row r="34" spans="1:11" x14ac:dyDescent="0.3">
      <c r="A34" s="22"/>
      <c r="C34" s="14">
        <v>6</v>
      </c>
      <c r="D34" s="3" t="s">
        <v>38</v>
      </c>
      <c r="I34" s="10"/>
      <c r="K34" s="10"/>
    </row>
    <row r="35" spans="1:11" x14ac:dyDescent="0.3">
      <c r="A35" s="22"/>
      <c r="C35" s="14">
        <v>7</v>
      </c>
      <c r="D35" s="3" t="s">
        <v>39</v>
      </c>
      <c r="I35" s="10"/>
      <c r="K35" s="10"/>
    </row>
    <row r="36" spans="1:11" x14ac:dyDescent="0.3">
      <c r="A36" s="22"/>
      <c r="C36" s="14">
        <v>8</v>
      </c>
      <c r="D36" s="3" t="s">
        <v>40</v>
      </c>
      <c r="I36" s="10"/>
      <c r="K36" s="10"/>
    </row>
    <row r="37" spans="1:11" x14ac:dyDescent="0.3">
      <c r="A37" s="22"/>
      <c r="C37" s="14">
        <v>9</v>
      </c>
      <c r="D37" s="3" t="s">
        <v>41</v>
      </c>
      <c r="I37" s="10"/>
      <c r="K37" s="10"/>
    </row>
    <row r="38" spans="1:11" x14ac:dyDescent="0.3">
      <c r="A38" s="22"/>
      <c r="C38" s="14">
        <v>10</v>
      </c>
      <c r="D38" s="3" t="s">
        <v>23</v>
      </c>
      <c r="I38" s="10"/>
      <c r="K38" s="10"/>
    </row>
    <row r="39" spans="1:11" x14ac:dyDescent="0.3">
      <c r="A39" s="22"/>
      <c r="C39" s="14">
        <v>11</v>
      </c>
      <c r="D39" s="3" t="s">
        <v>17</v>
      </c>
      <c r="F39" s="31"/>
      <c r="G39" s="26"/>
      <c r="H39" s="27"/>
      <c r="I39" s="10"/>
      <c r="K39" s="10"/>
    </row>
    <row r="40" spans="1:11" x14ac:dyDescent="0.3">
      <c r="A40" s="22"/>
      <c r="K40" s="25"/>
    </row>
    <row r="41" spans="1:11" x14ac:dyDescent="0.3">
      <c r="A41" s="22" t="s">
        <v>18</v>
      </c>
      <c r="B41" s="14">
        <v>4</v>
      </c>
      <c r="C41" s="14" t="s">
        <v>42</v>
      </c>
      <c r="J41" s="29">
        <f>SUM(I42:I47)</f>
        <v>0</v>
      </c>
      <c r="K41" s="25"/>
    </row>
    <row r="42" spans="1:11" x14ac:dyDescent="0.3">
      <c r="A42" s="22"/>
      <c r="C42" s="14">
        <v>1</v>
      </c>
      <c r="D42" s="3" t="s">
        <v>43</v>
      </c>
      <c r="I42" s="10"/>
      <c r="K42" s="10"/>
    </row>
    <row r="43" spans="1:11" x14ac:dyDescent="0.3">
      <c r="A43" s="22"/>
      <c r="C43" s="14">
        <v>2</v>
      </c>
      <c r="D43" s="3" t="s">
        <v>44</v>
      </c>
      <c r="I43" s="10"/>
      <c r="K43" s="10"/>
    </row>
    <row r="44" spans="1:11" x14ac:dyDescent="0.3">
      <c r="A44" s="22"/>
      <c r="C44" s="14">
        <v>3</v>
      </c>
      <c r="D44" s="3" t="s">
        <v>45</v>
      </c>
      <c r="I44" s="10"/>
      <c r="K44" s="10"/>
    </row>
    <row r="45" spans="1:11" x14ac:dyDescent="0.3">
      <c r="A45" s="22"/>
      <c r="C45" s="14">
        <v>4</v>
      </c>
      <c r="D45" s="3" t="s">
        <v>46</v>
      </c>
      <c r="I45" s="10"/>
      <c r="K45" s="10"/>
    </row>
    <row r="46" spans="1:11" x14ac:dyDescent="0.3">
      <c r="A46" s="22"/>
      <c r="C46" s="14">
        <v>5</v>
      </c>
      <c r="D46" s="3" t="s">
        <v>47</v>
      </c>
      <c r="I46" s="10"/>
      <c r="K46" s="10"/>
    </row>
    <row r="47" spans="1:11" x14ac:dyDescent="0.3">
      <c r="A47" s="22"/>
      <c r="C47" s="14">
        <v>6</v>
      </c>
      <c r="D47" s="3" t="s">
        <v>17</v>
      </c>
      <c r="F47" s="31"/>
      <c r="G47" s="26"/>
      <c r="H47" s="27"/>
      <c r="I47" s="10"/>
      <c r="K47" s="10"/>
    </row>
    <row r="48" spans="1:11" x14ac:dyDescent="0.3">
      <c r="A48" s="22"/>
      <c r="F48" s="31"/>
      <c r="G48" s="31"/>
      <c r="H48" s="31"/>
      <c r="K48" s="25"/>
    </row>
    <row r="49" spans="1:11" x14ac:dyDescent="0.3">
      <c r="A49" s="22" t="s">
        <v>18</v>
      </c>
      <c r="B49" s="14">
        <v>5</v>
      </c>
      <c r="C49" s="14" t="s">
        <v>48</v>
      </c>
      <c r="J49" s="29">
        <f>SUM(I50:I54)</f>
        <v>0</v>
      </c>
      <c r="K49" s="25"/>
    </row>
    <row r="50" spans="1:11" x14ac:dyDescent="0.3">
      <c r="A50" s="22"/>
      <c r="C50" s="14">
        <v>1</v>
      </c>
      <c r="D50" s="3" t="s">
        <v>49</v>
      </c>
      <c r="I50" s="10"/>
      <c r="K50" s="10"/>
    </row>
    <row r="51" spans="1:11" x14ac:dyDescent="0.3">
      <c r="A51" s="22"/>
      <c r="C51" s="14">
        <v>2</v>
      </c>
      <c r="D51" s="3" t="s">
        <v>50</v>
      </c>
      <c r="I51" s="10"/>
      <c r="K51" s="10"/>
    </row>
    <row r="52" spans="1:11" x14ac:dyDescent="0.3">
      <c r="A52" s="22"/>
      <c r="C52" s="14">
        <v>3</v>
      </c>
      <c r="D52" s="3" t="s">
        <v>51</v>
      </c>
      <c r="I52" s="10"/>
      <c r="K52" s="10"/>
    </row>
    <row r="53" spans="1:11" x14ac:dyDescent="0.3">
      <c r="A53" s="22"/>
      <c r="C53" s="14">
        <v>4</v>
      </c>
      <c r="D53" s="3" t="s">
        <v>52</v>
      </c>
      <c r="I53" s="10"/>
      <c r="K53" s="10"/>
    </row>
    <row r="54" spans="1:11" x14ac:dyDescent="0.3">
      <c r="A54" s="22"/>
      <c r="C54" s="14">
        <v>5</v>
      </c>
      <c r="D54" s="3" t="s">
        <v>17</v>
      </c>
      <c r="F54" s="31"/>
      <c r="G54" s="26"/>
      <c r="H54" s="27"/>
      <c r="I54" s="10"/>
      <c r="K54" s="10"/>
    </row>
    <row r="55" spans="1:11" x14ac:dyDescent="0.3">
      <c r="A55" s="22"/>
      <c r="K55" s="25"/>
    </row>
    <row r="56" spans="1:11" x14ac:dyDescent="0.3">
      <c r="A56" s="22" t="s">
        <v>53</v>
      </c>
      <c r="B56" s="14">
        <v>1</v>
      </c>
      <c r="C56" s="14" t="s">
        <v>54</v>
      </c>
      <c r="J56" s="29">
        <f>SUM(I59:I62,I64:I67,I69:I76)</f>
        <v>0</v>
      </c>
      <c r="K56" s="25"/>
    </row>
    <row r="57" spans="1:11" x14ac:dyDescent="0.3">
      <c r="A57" s="22"/>
      <c r="C57" s="32" t="s">
        <v>55</v>
      </c>
      <c r="D57" s="33"/>
      <c r="E57" s="33"/>
      <c r="F57" s="33"/>
      <c r="H57" s="33"/>
      <c r="J57" s="29"/>
      <c r="K57" s="25"/>
    </row>
    <row r="58" spans="1:11" x14ac:dyDescent="0.3">
      <c r="A58" s="22"/>
      <c r="C58" s="14">
        <v>1</v>
      </c>
      <c r="D58" s="3" t="s">
        <v>56</v>
      </c>
      <c r="K58" s="25"/>
    </row>
    <row r="59" spans="1:11" x14ac:dyDescent="0.3">
      <c r="A59" s="22"/>
      <c r="D59" s="14">
        <v>1</v>
      </c>
      <c r="E59" s="3" t="s">
        <v>57</v>
      </c>
      <c r="I59" s="10"/>
      <c r="K59" s="10"/>
    </row>
    <row r="60" spans="1:11" x14ac:dyDescent="0.3">
      <c r="A60" s="22"/>
      <c r="D60" s="14">
        <v>2</v>
      </c>
      <c r="E60" s="3" t="s">
        <v>58</v>
      </c>
      <c r="I60" s="10"/>
      <c r="K60" s="10"/>
    </row>
    <row r="61" spans="1:11" x14ac:dyDescent="0.3">
      <c r="A61" s="22"/>
      <c r="D61" s="14">
        <v>3</v>
      </c>
      <c r="E61" s="3" t="s">
        <v>59</v>
      </c>
      <c r="I61" s="10"/>
      <c r="K61" s="10"/>
    </row>
    <row r="62" spans="1:11" x14ac:dyDescent="0.3">
      <c r="A62" s="22"/>
      <c r="D62" s="14">
        <v>4</v>
      </c>
      <c r="E62" s="3" t="s">
        <v>17</v>
      </c>
      <c r="G62" s="26"/>
      <c r="H62" s="27"/>
      <c r="I62" s="10"/>
      <c r="K62" s="10"/>
    </row>
    <row r="63" spans="1:11" x14ac:dyDescent="0.3">
      <c r="A63" s="22"/>
      <c r="C63" s="14">
        <v>2</v>
      </c>
      <c r="D63" s="3" t="s">
        <v>60</v>
      </c>
      <c r="K63" s="25"/>
    </row>
    <row r="64" spans="1:11" x14ac:dyDescent="0.3">
      <c r="A64" s="22"/>
      <c r="D64" s="14">
        <v>1</v>
      </c>
      <c r="E64" s="3" t="s">
        <v>57</v>
      </c>
      <c r="I64" s="10"/>
      <c r="K64" s="10"/>
    </row>
    <row r="65" spans="1:11" x14ac:dyDescent="0.3">
      <c r="A65" s="22"/>
      <c r="D65" s="14">
        <v>2</v>
      </c>
      <c r="E65" s="3" t="s">
        <v>58</v>
      </c>
      <c r="I65" s="10"/>
      <c r="K65" s="10"/>
    </row>
    <row r="66" spans="1:11" x14ac:dyDescent="0.3">
      <c r="A66" s="22"/>
      <c r="D66" s="14">
        <v>3</v>
      </c>
      <c r="E66" s="3" t="s">
        <v>59</v>
      </c>
      <c r="I66" s="10"/>
      <c r="K66" s="10"/>
    </row>
    <row r="67" spans="1:11" x14ac:dyDescent="0.3">
      <c r="A67" s="22"/>
      <c r="D67" s="14">
        <v>4</v>
      </c>
      <c r="E67" s="3" t="s">
        <v>61</v>
      </c>
      <c r="F67" s="31"/>
      <c r="G67" s="26"/>
      <c r="H67" s="27"/>
      <c r="I67" s="10"/>
      <c r="K67" s="10"/>
    </row>
    <row r="68" spans="1:11" x14ac:dyDescent="0.3">
      <c r="A68" s="22"/>
      <c r="C68" s="14">
        <v>3</v>
      </c>
      <c r="D68" s="3" t="s">
        <v>62</v>
      </c>
      <c r="K68" s="25"/>
    </row>
    <row r="69" spans="1:11" x14ac:dyDescent="0.3">
      <c r="A69" s="22"/>
      <c r="D69" s="14">
        <v>1</v>
      </c>
      <c r="E69" s="3" t="s">
        <v>57</v>
      </c>
      <c r="I69" s="10"/>
      <c r="K69" s="10"/>
    </row>
    <row r="70" spans="1:11" x14ac:dyDescent="0.3">
      <c r="A70" s="22"/>
      <c r="D70" s="14">
        <v>2</v>
      </c>
      <c r="E70" s="3" t="s">
        <v>58</v>
      </c>
      <c r="I70" s="10"/>
      <c r="K70" s="10"/>
    </row>
    <row r="71" spans="1:11" x14ac:dyDescent="0.3">
      <c r="A71" s="22"/>
      <c r="D71" s="14">
        <v>3</v>
      </c>
      <c r="E71" s="3" t="s">
        <v>59</v>
      </c>
      <c r="I71" s="10"/>
      <c r="K71" s="10"/>
    </row>
    <row r="72" spans="1:11" x14ac:dyDescent="0.3">
      <c r="A72" s="22"/>
      <c r="D72" s="14">
        <v>4</v>
      </c>
      <c r="E72" s="3" t="s">
        <v>17</v>
      </c>
      <c r="G72" s="26"/>
      <c r="H72" s="27"/>
      <c r="I72" s="10"/>
      <c r="K72" s="10"/>
    </row>
    <row r="73" spans="1:11" x14ac:dyDescent="0.3">
      <c r="A73" s="22"/>
      <c r="C73" s="14">
        <v>4</v>
      </c>
      <c r="D73" s="3" t="s">
        <v>63</v>
      </c>
      <c r="I73" s="10"/>
      <c r="K73" s="10"/>
    </row>
    <row r="74" spans="1:11" x14ac:dyDescent="0.3">
      <c r="A74" s="22"/>
      <c r="C74" s="14">
        <v>6</v>
      </c>
      <c r="D74" s="3" t="s">
        <v>64</v>
      </c>
      <c r="F74" s="31"/>
      <c r="I74" s="10"/>
      <c r="K74" s="10"/>
    </row>
    <row r="75" spans="1:11" x14ac:dyDescent="0.3">
      <c r="A75" s="22"/>
      <c r="C75" s="14">
        <v>7</v>
      </c>
      <c r="D75" s="3" t="s">
        <v>65</v>
      </c>
      <c r="F75" s="31"/>
      <c r="G75" s="31"/>
      <c r="H75" s="31"/>
      <c r="I75" s="10"/>
      <c r="K75" s="10"/>
    </row>
    <row r="76" spans="1:11" x14ac:dyDescent="0.3">
      <c r="A76" s="22"/>
      <c r="C76" s="14">
        <v>8</v>
      </c>
      <c r="D76" s="3" t="s">
        <v>66</v>
      </c>
      <c r="F76" s="31"/>
      <c r="G76" s="31"/>
      <c r="H76" s="31"/>
      <c r="I76" s="10"/>
      <c r="K76" s="10"/>
    </row>
    <row r="77" spans="1:11" x14ac:dyDescent="0.3">
      <c r="A77" s="22"/>
      <c r="F77" s="31"/>
      <c r="G77" s="31"/>
      <c r="H77" s="31"/>
      <c r="K77" s="25"/>
    </row>
    <row r="78" spans="1:11" x14ac:dyDescent="0.3">
      <c r="A78" s="22"/>
      <c r="K78" s="25"/>
    </row>
    <row r="79" spans="1:11" x14ac:dyDescent="0.3">
      <c r="A79" s="22" t="s">
        <v>67</v>
      </c>
      <c r="B79" s="14">
        <v>1</v>
      </c>
      <c r="C79" s="14" t="s">
        <v>177</v>
      </c>
      <c r="I79" s="10"/>
      <c r="J79" s="29">
        <f>SUM(I79)</f>
        <v>0</v>
      </c>
      <c r="K79" s="25"/>
    </row>
    <row r="80" spans="1:11" x14ac:dyDescent="0.3">
      <c r="A80" s="22"/>
      <c r="K80" s="25"/>
    </row>
    <row r="81" spans="1:11" x14ac:dyDescent="0.3">
      <c r="A81" s="22" t="s">
        <v>68</v>
      </c>
      <c r="B81" s="14">
        <v>1</v>
      </c>
      <c r="C81" s="14" t="s">
        <v>69</v>
      </c>
      <c r="J81" s="29">
        <f>SUM(I82:I86)</f>
        <v>0</v>
      </c>
      <c r="K81" s="25"/>
    </row>
    <row r="82" spans="1:11" x14ac:dyDescent="0.3">
      <c r="A82" s="22"/>
      <c r="C82" s="14">
        <v>1</v>
      </c>
      <c r="D82" s="3" t="s">
        <v>70</v>
      </c>
      <c r="I82" s="10"/>
      <c r="K82" s="10"/>
    </row>
    <row r="83" spans="1:11" x14ac:dyDescent="0.3">
      <c r="A83" s="22"/>
      <c r="C83" s="14">
        <v>2</v>
      </c>
      <c r="D83" s="3" t="s">
        <v>71</v>
      </c>
      <c r="I83" s="10"/>
      <c r="K83" s="10"/>
    </row>
    <row r="84" spans="1:11" x14ac:dyDescent="0.3">
      <c r="A84" s="22"/>
      <c r="C84" s="14">
        <v>3</v>
      </c>
      <c r="D84" s="3" t="s">
        <v>72</v>
      </c>
      <c r="I84" s="10"/>
      <c r="K84" s="10"/>
    </row>
    <row r="85" spans="1:11" x14ac:dyDescent="0.3">
      <c r="A85" s="22"/>
      <c r="C85" s="14">
        <v>4</v>
      </c>
      <c r="D85" s="3" t="s">
        <v>73</v>
      </c>
      <c r="I85" s="10"/>
      <c r="K85" s="10"/>
    </row>
    <row r="86" spans="1:11" x14ac:dyDescent="0.3">
      <c r="A86" s="22"/>
      <c r="C86" s="14">
        <v>5</v>
      </c>
      <c r="D86" s="3" t="s">
        <v>61</v>
      </c>
      <c r="F86" s="31"/>
      <c r="G86" s="26"/>
      <c r="H86" s="27"/>
      <c r="I86" s="10"/>
      <c r="K86" s="10"/>
    </row>
    <row r="87" spans="1:11" x14ac:dyDescent="0.3">
      <c r="A87" s="22"/>
      <c r="K87" s="25"/>
    </row>
    <row r="88" spans="1:11" x14ac:dyDescent="0.3">
      <c r="A88" s="22" t="s">
        <v>74</v>
      </c>
      <c r="B88" s="14">
        <v>1</v>
      </c>
      <c r="C88" s="34" t="s">
        <v>75</v>
      </c>
      <c r="J88" s="29">
        <f>SUM(I89:I89)</f>
        <v>0</v>
      </c>
      <c r="K88" s="25"/>
    </row>
    <row r="89" spans="1:11" x14ac:dyDescent="0.3">
      <c r="A89" s="22"/>
      <c r="C89" s="14">
        <v>1</v>
      </c>
      <c r="D89" s="3" t="s">
        <v>76</v>
      </c>
      <c r="I89" s="10"/>
      <c r="K89" s="10"/>
    </row>
    <row r="90" spans="1:11" x14ac:dyDescent="0.3">
      <c r="A90" s="22"/>
      <c r="K90" s="25"/>
    </row>
    <row r="91" spans="1:11" x14ac:dyDescent="0.3">
      <c r="A91" s="22" t="s">
        <v>77</v>
      </c>
      <c r="B91" s="14">
        <v>1</v>
      </c>
      <c r="C91" s="34" t="s">
        <v>78</v>
      </c>
      <c r="I91" s="10"/>
      <c r="J91" s="29">
        <f>SUM(I91)</f>
        <v>0</v>
      </c>
      <c r="K91" s="10"/>
    </row>
    <row r="92" spans="1:11" ht="16.2" thickBot="1" x14ac:dyDescent="0.35">
      <c r="A92" s="22"/>
      <c r="K92" s="25"/>
    </row>
    <row r="93" spans="1:11" x14ac:dyDescent="0.3">
      <c r="A93" s="35" t="s">
        <v>79</v>
      </c>
      <c r="B93" s="36"/>
      <c r="C93" s="36"/>
      <c r="D93" s="37"/>
      <c r="E93" s="37"/>
      <c r="F93" s="37"/>
      <c r="G93" s="37"/>
      <c r="H93" s="37"/>
      <c r="I93" s="38"/>
      <c r="J93" s="39">
        <f>SUM(J6,J11,J20,J28,J41,J49,J56,J79,J81,J88,J91)</f>
        <v>0</v>
      </c>
      <c r="K93" s="40">
        <f>SUM(K7:K9,K12:K18,K21:K26,K29:K39,K42:K47,K50:K54,K59:K62,K64:K67,K69:K76,K82:K86,K89,K91)</f>
        <v>0</v>
      </c>
    </row>
  </sheetData>
  <mergeCells count="2">
    <mergeCell ref="A1:K1"/>
    <mergeCell ref="A3:K3"/>
  </mergeCells>
  <printOptions horizontalCentered="1"/>
  <pageMargins left="0.70972222222222203" right="0.70972222222222203" top="0.93958333333333299" bottom="0.75" header="0.30972222222222201" footer="0.30972222222222201"/>
  <pageSetup paperSize="9" firstPageNumber="0" orientation="portrait" r:id="rId1"/>
  <headerFooter>
    <oddHeader>&amp;C&amp;"+,Normal"Bruxelles-Capitale
&amp;11COMMISSION COMMUNAUTAIRE FRANCAISE
&amp;10Administration
________________</oddHeader>
    <oddFooter>&amp;L&amp;"+,Normal"&amp;9Commission communautaire française&amp;C&amp;"+,Normal"&amp;9&amp;P/&amp;N&amp;R&amp;"+,Normal"&amp;9Outil 2 - Budget prévisionnel de l'association et de l'activité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J89"/>
  <sheetViews>
    <sheetView showGridLines="0" zoomScaleNormal="100" zoomScalePageLayoutView="110" workbookViewId="0">
      <pane ySplit="4" topLeftCell="A5" activePane="bottomLeft" state="frozen"/>
      <selection pane="bottomLeft" activeCell="J2" sqref="J2"/>
    </sheetView>
  </sheetViews>
  <sheetFormatPr baseColWidth="10" defaultColWidth="9.109375" defaultRowHeight="15.6" x14ac:dyDescent="0.3"/>
  <cols>
    <col min="1" max="2" width="6" style="34"/>
    <col min="3" max="4" width="6" style="3"/>
    <col min="5" max="8" width="16.44140625" style="31"/>
    <col min="9" max="9" width="16.33203125" style="23"/>
    <col min="10" max="10" width="16.44140625" style="81"/>
    <col min="11" max="1024" width="10.88671875" style="3"/>
    <col min="1025" max="16384" width="9.109375" style="3"/>
  </cols>
  <sheetData>
    <row r="1" spans="1:10" ht="35.25" customHeight="1" x14ac:dyDescent="0.3">
      <c r="A1" s="145" t="s">
        <v>7</v>
      </c>
      <c r="B1" s="146"/>
      <c r="C1" s="146"/>
      <c r="D1" s="146"/>
      <c r="E1" s="146"/>
      <c r="F1" s="146"/>
      <c r="G1" s="146"/>
      <c r="H1" s="146"/>
      <c r="I1" s="146"/>
      <c r="J1" s="147"/>
    </row>
    <row r="2" spans="1:10" ht="16.5" customHeight="1" x14ac:dyDescent="0.3">
      <c r="A2" s="13"/>
      <c r="B2" s="14"/>
      <c r="C2" s="14"/>
      <c r="I2" s="15" t="s">
        <v>8</v>
      </c>
      <c r="J2" s="16"/>
    </row>
    <row r="3" spans="1:10" ht="24.75" customHeight="1" x14ac:dyDescent="0.3">
      <c r="A3" s="148" t="s">
        <v>80</v>
      </c>
      <c r="B3" s="149"/>
      <c r="C3" s="149"/>
      <c r="D3" s="149"/>
      <c r="E3" s="149"/>
      <c r="F3" s="149"/>
      <c r="G3" s="149"/>
      <c r="H3" s="149"/>
      <c r="I3" s="149"/>
      <c r="J3" s="150"/>
    </row>
    <row r="4" spans="1:10" ht="45.75" customHeight="1" x14ac:dyDescent="0.3">
      <c r="A4" s="42"/>
      <c r="B4" s="43"/>
      <c r="C4" s="43"/>
      <c r="D4" s="17"/>
      <c r="E4" s="44"/>
      <c r="F4" s="44"/>
      <c r="G4" s="44"/>
      <c r="H4" s="45" t="s">
        <v>81</v>
      </c>
      <c r="I4" s="19" t="s">
        <v>10</v>
      </c>
      <c r="J4" s="46" t="s">
        <v>11</v>
      </c>
    </row>
    <row r="5" spans="1:10" x14ac:dyDescent="0.3">
      <c r="A5" s="47" t="s">
        <v>82</v>
      </c>
      <c r="B5" s="48" t="s">
        <v>83</v>
      </c>
      <c r="C5" s="17"/>
      <c r="D5" s="17"/>
      <c r="E5" s="44"/>
      <c r="F5" s="44"/>
      <c r="G5" s="44"/>
      <c r="H5" s="49"/>
      <c r="I5" s="50"/>
      <c r="J5" s="51">
        <f>SUM(I6:I10)</f>
        <v>0</v>
      </c>
    </row>
    <row r="6" spans="1:10" x14ac:dyDescent="0.3">
      <c r="A6" s="13"/>
      <c r="B6" s="34">
        <v>1</v>
      </c>
      <c r="C6" s="3" t="s">
        <v>84</v>
      </c>
      <c r="H6" s="10"/>
      <c r="I6" s="10"/>
      <c r="J6" s="52"/>
    </row>
    <row r="7" spans="1:10" x14ac:dyDescent="0.3">
      <c r="A7" s="13"/>
      <c r="B7" s="34">
        <v>2</v>
      </c>
      <c r="C7" s="3" t="s">
        <v>85</v>
      </c>
      <c r="H7" s="10"/>
      <c r="I7" s="10"/>
      <c r="J7" s="52"/>
    </row>
    <row r="8" spans="1:10" x14ac:dyDescent="0.3">
      <c r="A8" s="13"/>
      <c r="B8" s="34">
        <v>3</v>
      </c>
      <c r="C8" s="3" t="s">
        <v>86</v>
      </c>
      <c r="H8" s="10"/>
      <c r="I8" s="10"/>
      <c r="J8" s="52"/>
    </row>
    <row r="9" spans="1:10" x14ac:dyDescent="0.3">
      <c r="A9" s="13"/>
      <c r="B9" s="34">
        <v>4</v>
      </c>
      <c r="C9" s="3" t="s">
        <v>87</v>
      </c>
      <c r="H9" s="10"/>
      <c r="I9" s="10"/>
      <c r="J9" s="52"/>
    </row>
    <row r="10" spans="1:10" x14ac:dyDescent="0.3">
      <c r="A10" s="13"/>
      <c r="B10" s="34">
        <v>5</v>
      </c>
      <c r="C10" s="3" t="s">
        <v>17</v>
      </c>
      <c r="F10" s="26"/>
      <c r="G10" s="27"/>
      <c r="H10" s="10"/>
      <c r="I10" s="10"/>
      <c r="J10" s="52"/>
    </row>
    <row r="11" spans="1:10" x14ac:dyDescent="0.3">
      <c r="A11" s="13"/>
      <c r="F11" s="53"/>
      <c r="G11" s="53"/>
      <c r="H11" s="53"/>
      <c r="I11" s="53"/>
      <c r="J11" s="52"/>
    </row>
    <row r="12" spans="1:10" x14ac:dyDescent="0.3">
      <c r="A12" s="22" t="s">
        <v>88</v>
      </c>
      <c r="B12" s="34" t="s">
        <v>89</v>
      </c>
      <c r="J12" s="54">
        <f>SUM(I13:I15)</f>
        <v>0</v>
      </c>
    </row>
    <row r="13" spans="1:10" x14ac:dyDescent="0.3">
      <c r="A13" s="13"/>
      <c r="B13" s="34">
        <v>1</v>
      </c>
      <c r="C13" s="3" t="s">
        <v>90</v>
      </c>
      <c r="H13" s="10"/>
      <c r="I13" s="10"/>
      <c r="J13" s="52"/>
    </row>
    <row r="14" spans="1:10" x14ac:dyDescent="0.3">
      <c r="A14" s="13"/>
      <c r="B14" s="34">
        <v>2</v>
      </c>
      <c r="C14" s="3" t="s">
        <v>91</v>
      </c>
      <c r="H14" s="10"/>
      <c r="I14" s="10"/>
      <c r="J14" s="52"/>
    </row>
    <row r="15" spans="1:10" x14ac:dyDescent="0.3">
      <c r="A15" s="13"/>
      <c r="B15" s="34">
        <v>3</v>
      </c>
      <c r="C15" s="3" t="s">
        <v>17</v>
      </c>
      <c r="F15" s="26"/>
      <c r="G15" s="27"/>
      <c r="H15" s="10"/>
      <c r="I15" s="10"/>
      <c r="J15" s="52"/>
    </row>
    <row r="16" spans="1:10" x14ac:dyDescent="0.3">
      <c r="A16" s="13"/>
      <c r="F16" s="53"/>
      <c r="G16" s="53"/>
      <c r="H16" s="53"/>
      <c r="I16" s="53"/>
      <c r="J16" s="52"/>
    </row>
    <row r="17" spans="1:10" x14ac:dyDescent="0.3">
      <c r="A17" s="22" t="s">
        <v>92</v>
      </c>
      <c r="B17" s="34" t="s">
        <v>93</v>
      </c>
      <c r="J17" s="54">
        <f>SUM(I19:I29)</f>
        <v>0</v>
      </c>
    </row>
    <row r="18" spans="1:10" ht="11.25" customHeight="1" x14ac:dyDescent="0.3">
      <c r="A18" s="22"/>
      <c r="B18" s="33" t="s">
        <v>94</v>
      </c>
      <c r="G18" s="55"/>
      <c r="J18" s="54"/>
    </row>
    <row r="19" spans="1:10" ht="12.75" customHeight="1" x14ac:dyDescent="0.3">
      <c r="A19" s="13"/>
      <c r="B19" s="34">
        <v>1</v>
      </c>
      <c r="C19" s="3" t="s">
        <v>95</v>
      </c>
      <c r="F19" s="26"/>
      <c r="G19" s="27"/>
      <c r="H19" s="10"/>
      <c r="I19" s="10"/>
      <c r="J19" s="52"/>
    </row>
    <row r="20" spans="1:10" ht="12.75" customHeight="1" x14ac:dyDescent="0.3">
      <c r="A20" s="13"/>
      <c r="C20" s="3" t="s">
        <v>96</v>
      </c>
      <c r="F20" s="26"/>
      <c r="G20" s="27"/>
      <c r="H20" s="10"/>
      <c r="I20" s="10"/>
      <c r="J20" s="52"/>
    </row>
    <row r="21" spans="1:10" ht="12.75" customHeight="1" x14ac:dyDescent="0.3">
      <c r="A21" s="13"/>
      <c r="C21" s="3" t="s">
        <v>97</v>
      </c>
      <c r="F21" s="26"/>
      <c r="G21" s="27"/>
      <c r="H21" s="10"/>
      <c r="I21" s="10"/>
      <c r="J21" s="52"/>
    </row>
    <row r="22" spans="1:10" ht="12.75" customHeight="1" x14ac:dyDescent="0.3">
      <c r="A22" s="13"/>
      <c r="C22" s="3" t="s">
        <v>98</v>
      </c>
      <c r="F22" s="56"/>
      <c r="G22" s="57"/>
      <c r="H22" s="58"/>
      <c r="I22" s="58"/>
      <c r="J22" s="52"/>
    </row>
    <row r="23" spans="1:10" ht="12.75" customHeight="1" x14ac:dyDescent="0.3">
      <c r="A23" s="13"/>
      <c r="C23" s="3" t="s">
        <v>99</v>
      </c>
      <c r="F23" s="59"/>
      <c r="G23" s="59"/>
      <c r="H23" s="59"/>
      <c r="I23" s="59"/>
      <c r="J23" s="52"/>
    </row>
    <row r="24" spans="1:10" ht="12.75" customHeight="1" x14ac:dyDescent="0.3">
      <c r="A24" s="13"/>
      <c r="C24" s="3" t="s">
        <v>100</v>
      </c>
      <c r="F24" s="60"/>
      <c r="G24" s="61"/>
      <c r="H24" s="62"/>
      <c r="I24" s="62"/>
      <c r="J24" s="52"/>
    </row>
    <row r="25" spans="1:10" ht="12.75" customHeight="1" x14ac:dyDescent="0.3">
      <c r="A25" s="13"/>
      <c r="C25" s="3" t="s">
        <v>101</v>
      </c>
      <c r="F25" s="26"/>
      <c r="G25" s="27"/>
      <c r="H25" s="10"/>
      <c r="I25" s="10"/>
      <c r="J25" s="52"/>
    </row>
    <row r="26" spans="1:10" ht="12.75" customHeight="1" x14ac:dyDescent="0.3">
      <c r="A26" s="13"/>
      <c r="C26" s="3" t="s">
        <v>102</v>
      </c>
      <c r="F26" s="26"/>
      <c r="G26" s="27"/>
      <c r="H26" s="10"/>
      <c r="I26" s="10"/>
      <c r="J26" s="52"/>
    </row>
    <row r="27" spans="1:10" ht="12.75" customHeight="1" x14ac:dyDescent="0.3">
      <c r="A27" s="13"/>
      <c r="C27" s="3" t="s">
        <v>103</v>
      </c>
      <c r="F27" s="26"/>
      <c r="G27" s="27"/>
      <c r="H27" s="10"/>
      <c r="I27" s="10"/>
      <c r="J27" s="52"/>
    </row>
    <row r="28" spans="1:10" ht="12.75" customHeight="1" x14ac:dyDescent="0.3">
      <c r="A28" s="13"/>
      <c r="C28" s="3" t="s">
        <v>104</v>
      </c>
      <c r="F28" s="26"/>
      <c r="G28" s="27"/>
      <c r="H28" s="10"/>
      <c r="I28" s="10"/>
      <c r="J28" s="52"/>
    </row>
    <row r="29" spans="1:10" ht="12.75" customHeight="1" x14ac:dyDescent="0.3">
      <c r="A29" s="13"/>
      <c r="B29" s="34">
        <v>2</v>
      </c>
      <c r="C29" s="3" t="s">
        <v>17</v>
      </c>
      <c r="F29" s="151"/>
      <c r="G29" s="152"/>
      <c r="H29" s="10"/>
      <c r="I29" s="10"/>
      <c r="J29" s="52"/>
    </row>
    <row r="30" spans="1:10" ht="12.75" customHeight="1" x14ac:dyDescent="0.3">
      <c r="A30" s="13"/>
      <c r="F30" s="53"/>
      <c r="G30" s="53"/>
      <c r="H30" s="53"/>
      <c r="I30" s="53"/>
      <c r="J30" s="52"/>
    </row>
    <row r="31" spans="1:10" x14ac:dyDescent="0.3">
      <c r="A31" s="22" t="s">
        <v>105</v>
      </c>
      <c r="B31" s="34" t="s">
        <v>106</v>
      </c>
      <c r="G31" s="63" t="s">
        <v>107</v>
      </c>
      <c r="J31" s="54">
        <f>SUM(I33:I41,I43:I46,I48:I56,I58:I69,I71:I74,I76:I80)</f>
        <v>0</v>
      </c>
    </row>
    <row r="32" spans="1:10" x14ac:dyDescent="0.3">
      <c r="A32" s="13"/>
      <c r="B32" s="34">
        <v>1</v>
      </c>
      <c r="C32" s="3" t="s">
        <v>108</v>
      </c>
      <c r="J32" s="52"/>
    </row>
    <row r="33" spans="1:10" x14ac:dyDescent="0.3">
      <c r="A33" s="13"/>
      <c r="C33" s="34">
        <v>1</v>
      </c>
      <c r="D33" s="3" t="s">
        <v>109</v>
      </c>
      <c r="F33" s="26"/>
      <c r="G33" s="27"/>
      <c r="H33" s="10"/>
      <c r="I33" s="10"/>
      <c r="J33" s="52"/>
    </row>
    <row r="34" spans="1:10" x14ac:dyDescent="0.3">
      <c r="A34" s="13"/>
      <c r="C34" s="34">
        <v>2</v>
      </c>
      <c r="D34" s="3" t="s">
        <v>110</v>
      </c>
      <c r="F34" s="26"/>
      <c r="G34" s="27"/>
      <c r="H34" s="10"/>
      <c r="I34" s="10"/>
      <c r="J34" s="52"/>
    </row>
    <row r="35" spans="1:10" x14ac:dyDescent="0.3">
      <c r="A35" s="13"/>
      <c r="C35" s="34">
        <v>3</v>
      </c>
      <c r="D35" s="3" t="s">
        <v>111</v>
      </c>
      <c r="F35" s="26"/>
      <c r="G35" s="27"/>
      <c r="H35" s="10"/>
      <c r="I35" s="10"/>
      <c r="J35" s="52"/>
    </row>
    <row r="36" spans="1:10" x14ac:dyDescent="0.3">
      <c r="A36" s="13"/>
      <c r="C36" s="34">
        <v>4</v>
      </c>
      <c r="D36" s="3" t="s">
        <v>112</v>
      </c>
      <c r="F36" s="26"/>
      <c r="G36" s="27"/>
      <c r="H36" s="10"/>
      <c r="I36" s="10"/>
      <c r="J36" s="52"/>
    </row>
    <row r="37" spans="1:10" x14ac:dyDescent="0.3">
      <c r="A37" s="13"/>
      <c r="C37" s="34">
        <v>5</v>
      </c>
      <c r="D37" s="3" t="s">
        <v>113</v>
      </c>
      <c r="F37" s="26"/>
      <c r="G37" s="27"/>
      <c r="H37" s="10"/>
      <c r="I37" s="10"/>
      <c r="J37" s="52"/>
    </row>
    <row r="38" spans="1:10" x14ac:dyDescent="0.3">
      <c r="A38" s="13"/>
      <c r="C38" s="34">
        <v>6</v>
      </c>
      <c r="D38" s="3" t="s">
        <v>114</v>
      </c>
      <c r="F38" s="26"/>
      <c r="G38" s="27"/>
      <c r="H38" s="10"/>
      <c r="I38" s="10"/>
      <c r="J38" s="52"/>
    </row>
    <row r="39" spans="1:10" x14ac:dyDescent="0.3">
      <c r="A39" s="13"/>
      <c r="C39" s="34">
        <v>7</v>
      </c>
      <c r="D39" s="3" t="s">
        <v>115</v>
      </c>
      <c r="F39" s="26"/>
      <c r="G39" s="27"/>
      <c r="H39" s="10"/>
      <c r="I39" s="10"/>
      <c r="J39" s="52"/>
    </row>
    <row r="40" spans="1:10" x14ac:dyDescent="0.3">
      <c r="A40" s="13"/>
      <c r="C40" s="34">
        <v>8</v>
      </c>
      <c r="D40" s="3" t="s">
        <v>116</v>
      </c>
      <c r="F40" s="26"/>
      <c r="G40" s="27"/>
      <c r="H40" s="10"/>
      <c r="I40" s="10"/>
      <c r="J40" s="52"/>
    </row>
    <row r="41" spans="1:10" x14ac:dyDescent="0.3">
      <c r="A41" s="13"/>
      <c r="C41" s="34">
        <v>9</v>
      </c>
      <c r="D41" s="3" t="s">
        <v>17</v>
      </c>
      <c r="E41" s="3"/>
      <c r="F41" s="26"/>
      <c r="G41" s="27"/>
      <c r="H41" s="10"/>
      <c r="I41" s="10"/>
      <c r="J41" s="52"/>
    </row>
    <row r="42" spans="1:10" x14ac:dyDescent="0.3">
      <c r="A42" s="13"/>
      <c r="B42" s="34">
        <v>2</v>
      </c>
      <c r="C42" s="3" t="s">
        <v>117</v>
      </c>
      <c r="J42" s="52"/>
    </row>
    <row r="43" spans="1:10" x14ac:dyDescent="0.3">
      <c r="A43" s="13"/>
      <c r="C43" s="34">
        <v>1</v>
      </c>
      <c r="D43" s="3" t="s">
        <v>118</v>
      </c>
      <c r="F43" s="26"/>
      <c r="G43" s="27"/>
      <c r="H43" s="10"/>
      <c r="I43" s="10"/>
      <c r="J43" s="52"/>
    </row>
    <row r="44" spans="1:10" x14ac:dyDescent="0.3">
      <c r="A44" s="13"/>
      <c r="C44" s="34">
        <v>2</v>
      </c>
      <c r="D44" s="3" t="s">
        <v>119</v>
      </c>
      <c r="F44" s="64"/>
      <c r="G44" s="65"/>
      <c r="H44" s="66"/>
      <c r="I44" s="66"/>
      <c r="J44" s="52"/>
    </row>
    <row r="45" spans="1:10" x14ac:dyDescent="0.3">
      <c r="A45" s="13"/>
      <c r="C45" s="34"/>
      <c r="D45" s="3" t="s">
        <v>120</v>
      </c>
      <c r="F45" s="67"/>
      <c r="G45" s="67"/>
      <c r="H45" s="67"/>
      <c r="I45" s="67"/>
      <c r="J45" s="52"/>
    </row>
    <row r="46" spans="1:10" x14ac:dyDescent="0.3">
      <c r="A46" s="13"/>
      <c r="C46" s="34">
        <v>3</v>
      </c>
      <c r="D46" s="3" t="s">
        <v>17</v>
      </c>
      <c r="E46" s="3"/>
      <c r="F46" s="60"/>
      <c r="G46" s="61"/>
      <c r="H46" s="62"/>
      <c r="I46" s="62"/>
      <c r="J46" s="52"/>
    </row>
    <row r="47" spans="1:10" x14ac:dyDescent="0.3">
      <c r="A47" s="13"/>
      <c r="B47" s="34">
        <v>3</v>
      </c>
      <c r="C47" s="3" t="s">
        <v>121</v>
      </c>
      <c r="H47" s="68"/>
      <c r="J47" s="52"/>
    </row>
    <row r="48" spans="1:10" x14ac:dyDescent="0.3">
      <c r="A48" s="13"/>
      <c r="C48" s="34">
        <v>1</v>
      </c>
      <c r="D48" s="3" t="s">
        <v>122</v>
      </c>
      <c r="F48" s="64"/>
      <c r="G48" s="65"/>
      <c r="H48" s="66"/>
      <c r="I48" s="66"/>
      <c r="J48" s="52"/>
    </row>
    <row r="49" spans="1:10" x14ac:dyDescent="0.3">
      <c r="A49" s="13"/>
      <c r="C49" s="34"/>
      <c r="D49" s="3" t="s">
        <v>123</v>
      </c>
      <c r="F49" s="67"/>
      <c r="G49" s="67"/>
      <c r="H49" s="67"/>
      <c r="I49" s="67"/>
      <c r="J49" s="52"/>
    </row>
    <row r="50" spans="1:10" x14ac:dyDescent="0.3">
      <c r="A50" s="13"/>
      <c r="C50" s="34">
        <v>2</v>
      </c>
      <c r="D50" s="3" t="s">
        <v>124</v>
      </c>
      <c r="F50" s="60"/>
      <c r="G50" s="61"/>
      <c r="H50" s="62"/>
      <c r="I50" s="62"/>
      <c r="J50" s="52"/>
    </row>
    <row r="51" spans="1:10" x14ac:dyDescent="0.3">
      <c r="A51" s="13"/>
      <c r="C51" s="34">
        <v>3</v>
      </c>
      <c r="D51" s="3" t="s">
        <v>125</v>
      </c>
      <c r="F51" s="26"/>
      <c r="G51" s="27"/>
      <c r="H51" s="10"/>
      <c r="I51" s="10"/>
      <c r="J51" s="52"/>
    </row>
    <row r="52" spans="1:10" x14ac:dyDescent="0.3">
      <c r="A52" s="13"/>
      <c r="C52" s="34">
        <v>4</v>
      </c>
      <c r="D52" s="3" t="s">
        <v>126</v>
      </c>
      <c r="F52" s="64"/>
      <c r="G52" s="65"/>
      <c r="H52" s="66"/>
      <c r="I52" s="66"/>
      <c r="J52" s="52"/>
    </row>
    <row r="53" spans="1:10" x14ac:dyDescent="0.3">
      <c r="A53" s="13"/>
      <c r="C53" s="34"/>
      <c r="D53" s="3" t="s">
        <v>127</v>
      </c>
      <c r="F53" s="67"/>
      <c r="G53" s="67"/>
      <c r="H53" s="67"/>
      <c r="I53" s="67"/>
      <c r="J53" s="52"/>
    </row>
    <row r="54" spans="1:10" x14ac:dyDescent="0.3">
      <c r="A54" s="13"/>
      <c r="C54" s="34">
        <v>5</v>
      </c>
      <c r="D54" s="3" t="s">
        <v>128</v>
      </c>
      <c r="F54" s="60"/>
      <c r="G54" s="61"/>
      <c r="H54" s="62"/>
      <c r="I54" s="62"/>
      <c r="J54" s="52"/>
    </row>
    <row r="55" spans="1:10" x14ac:dyDescent="0.3">
      <c r="A55" s="13"/>
      <c r="C55" s="34">
        <v>6</v>
      </c>
      <c r="D55" s="3" t="s">
        <v>129</v>
      </c>
      <c r="F55" s="26"/>
      <c r="G55" s="27"/>
      <c r="H55" s="10"/>
      <c r="I55" s="10"/>
      <c r="J55" s="52"/>
    </row>
    <row r="56" spans="1:10" x14ac:dyDescent="0.3">
      <c r="A56" s="69"/>
      <c r="C56" s="34">
        <v>7</v>
      </c>
      <c r="D56" s="3" t="s">
        <v>17</v>
      </c>
      <c r="E56" s="3"/>
      <c r="F56" s="26"/>
      <c r="G56" s="27"/>
      <c r="H56" s="10"/>
      <c r="I56" s="10"/>
      <c r="J56" s="52"/>
    </row>
    <row r="57" spans="1:10" x14ac:dyDescent="0.3">
      <c r="A57" s="69"/>
      <c r="B57" s="34">
        <v>4</v>
      </c>
      <c r="C57" s="3" t="s">
        <v>130</v>
      </c>
      <c r="J57" s="52"/>
    </row>
    <row r="58" spans="1:10" x14ac:dyDescent="0.3">
      <c r="A58" s="69"/>
      <c r="C58" s="34">
        <v>1</v>
      </c>
      <c r="D58" s="3" t="s">
        <v>131</v>
      </c>
      <c r="F58" s="26"/>
      <c r="G58" s="27"/>
      <c r="H58" s="10"/>
      <c r="I58" s="10"/>
      <c r="J58" s="52"/>
    </row>
    <row r="59" spans="1:10" x14ac:dyDescent="0.3">
      <c r="A59" s="69"/>
      <c r="C59" s="34">
        <v>2</v>
      </c>
      <c r="D59" s="3" t="s">
        <v>132</v>
      </c>
      <c r="F59" s="26"/>
      <c r="G59" s="27"/>
      <c r="H59" s="10"/>
      <c r="I59" s="10"/>
      <c r="J59" s="52"/>
    </row>
    <row r="60" spans="1:10" x14ac:dyDescent="0.3">
      <c r="A60" s="69"/>
      <c r="C60" s="34">
        <v>3</v>
      </c>
      <c r="D60" s="3" t="s">
        <v>133</v>
      </c>
      <c r="F60" s="26"/>
      <c r="G60" s="27"/>
      <c r="H60" s="10"/>
      <c r="I60" s="10"/>
      <c r="J60" s="52"/>
    </row>
    <row r="61" spans="1:10" x14ac:dyDescent="0.3">
      <c r="A61" s="69"/>
      <c r="C61" s="34">
        <v>4</v>
      </c>
      <c r="D61" s="3" t="s">
        <v>134</v>
      </c>
      <c r="F61" s="26"/>
      <c r="G61" s="27"/>
      <c r="H61" s="10"/>
      <c r="I61" s="10"/>
      <c r="J61" s="52"/>
    </row>
    <row r="62" spans="1:10" x14ac:dyDescent="0.3">
      <c r="A62" s="69"/>
      <c r="C62" s="34"/>
      <c r="D62" s="3" t="s">
        <v>135</v>
      </c>
      <c r="F62" s="53"/>
      <c r="G62" s="53"/>
      <c r="H62" s="53"/>
      <c r="I62" s="53"/>
      <c r="J62" s="52"/>
    </row>
    <row r="63" spans="1:10" x14ac:dyDescent="0.3">
      <c r="A63" s="69"/>
      <c r="C63" s="34">
        <v>5</v>
      </c>
      <c r="D63" s="3" t="s">
        <v>136</v>
      </c>
      <c r="F63" s="26"/>
      <c r="G63" s="27"/>
      <c r="H63" s="10"/>
      <c r="I63" s="10"/>
      <c r="J63" s="52"/>
    </row>
    <row r="64" spans="1:10" x14ac:dyDescent="0.3">
      <c r="A64" s="69"/>
      <c r="C64" s="34">
        <v>6</v>
      </c>
      <c r="D64" s="3" t="s">
        <v>137</v>
      </c>
      <c r="F64" s="26"/>
      <c r="G64" s="27"/>
      <c r="H64" s="10"/>
      <c r="I64" s="10"/>
      <c r="J64" s="52"/>
    </row>
    <row r="65" spans="1:10" x14ac:dyDescent="0.3">
      <c r="A65" s="69"/>
      <c r="C65" s="34"/>
      <c r="D65" s="3" t="s">
        <v>138</v>
      </c>
      <c r="F65" s="26"/>
      <c r="G65" s="27"/>
      <c r="H65" s="10"/>
      <c r="I65" s="10"/>
      <c r="J65" s="52"/>
    </row>
    <row r="66" spans="1:10" x14ac:dyDescent="0.3">
      <c r="A66" s="69"/>
      <c r="C66" s="34">
        <v>7</v>
      </c>
      <c r="D66" s="3" t="s">
        <v>139</v>
      </c>
      <c r="F66" s="26"/>
      <c r="G66" s="27"/>
      <c r="H66" s="10"/>
      <c r="I66" s="10"/>
      <c r="J66" s="52"/>
    </row>
    <row r="67" spans="1:10" x14ac:dyDescent="0.3">
      <c r="A67" s="13"/>
      <c r="C67" s="34">
        <v>8</v>
      </c>
      <c r="D67" s="3" t="s">
        <v>140</v>
      </c>
      <c r="F67" s="56"/>
      <c r="G67" s="57"/>
      <c r="H67" s="58"/>
      <c r="I67" s="58"/>
      <c r="J67" s="52"/>
    </row>
    <row r="68" spans="1:10" x14ac:dyDescent="0.3">
      <c r="A68" s="13"/>
      <c r="C68" s="34"/>
      <c r="D68" s="3" t="s">
        <v>141</v>
      </c>
      <c r="F68" s="59"/>
      <c r="G68" s="59"/>
      <c r="H68" s="59"/>
      <c r="I68" s="59"/>
      <c r="J68" s="52"/>
    </row>
    <row r="69" spans="1:10" x14ac:dyDescent="0.3">
      <c r="A69" s="13"/>
      <c r="C69" s="34">
        <v>9</v>
      </c>
      <c r="D69" s="3" t="s">
        <v>17</v>
      </c>
      <c r="E69" s="3"/>
      <c r="F69" s="60"/>
      <c r="G69" s="61"/>
      <c r="H69" s="62"/>
      <c r="I69" s="62"/>
      <c r="J69" s="52"/>
    </row>
    <row r="70" spans="1:10" x14ac:dyDescent="0.3">
      <c r="A70" s="13"/>
      <c r="B70" s="34">
        <v>5</v>
      </c>
      <c r="C70" s="3" t="s">
        <v>142</v>
      </c>
      <c r="J70" s="52"/>
    </row>
    <row r="71" spans="1:10" x14ac:dyDescent="0.3">
      <c r="A71" s="13"/>
      <c r="C71" s="34">
        <v>1</v>
      </c>
      <c r="D71" s="3" t="s">
        <v>143</v>
      </c>
      <c r="F71" s="26"/>
      <c r="G71" s="27"/>
      <c r="H71" s="10"/>
      <c r="I71" s="10"/>
      <c r="J71" s="52"/>
    </row>
    <row r="72" spans="1:10" x14ac:dyDescent="0.3">
      <c r="A72" s="13"/>
      <c r="C72" s="34">
        <v>2</v>
      </c>
      <c r="D72" s="3" t="s">
        <v>144</v>
      </c>
      <c r="F72" s="26"/>
      <c r="G72" s="27"/>
      <c r="H72" s="10"/>
      <c r="I72" s="10"/>
      <c r="J72" s="52"/>
    </row>
    <row r="73" spans="1:10" x14ac:dyDescent="0.3">
      <c r="A73" s="13"/>
      <c r="C73" s="34">
        <v>3</v>
      </c>
      <c r="D73" s="3" t="s">
        <v>145</v>
      </c>
      <c r="F73" s="26"/>
      <c r="G73" s="27"/>
      <c r="H73" s="10"/>
      <c r="I73" s="10"/>
      <c r="J73" s="52"/>
    </row>
    <row r="74" spans="1:10" x14ac:dyDescent="0.3">
      <c r="A74" s="13"/>
      <c r="C74" s="34">
        <v>4</v>
      </c>
      <c r="D74" s="3" t="s">
        <v>17</v>
      </c>
      <c r="E74" s="3"/>
      <c r="F74" s="26"/>
      <c r="G74" s="27"/>
      <c r="H74" s="10"/>
      <c r="I74" s="10"/>
      <c r="J74" s="52"/>
    </row>
    <row r="75" spans="1:10" x14ac:dyDescent="0.3">
      <c r="A75" s="13"/>
      <c r="B75" s="34">
        <v>6</v>
      </c>
      <c r="C75" s="3" t="s">
        <v>146</v>
      </c>
      <c r="H75" s="68"/>
      <c r="J75" s="52"/>
    </row>
    <row r="76" spans="1:10" x14ac:dyDescent="0.3">
      <c r="A76" s="13"/>
      <c r="C76" s="34">
        <v>1</v>
      </c>
      <c r="D76" s="3" t="s">
        <v>147</v>
      </c>
      <c r="F76" s="26"/>
      <c r="G76" s="27"/>
      <c r="H76" s="10"/>
      <c r="I76" s="10"/>
      <c r="J76" s="52"/>
    </row>
    <row r="77" spans="1:10" x14ac:dyDescent="0.3">
      <c r="A77" s="13"/>
      <c r="C77" s="34">
        <v>2</v>
      </c>
      <c r="D77" s="3" t="s">
        <v>148</v>
      </c>
      <c r="F77" s="26"/>
      <c r="G77" s="27"/>
      <c r="H77" s="10"/>
      <c r="I77" s="10"/>
      <c r="J77" s="52"/>
    </row>
    <row r="78" spans="1:10" x14ac:dyDescent="0.3">
      <c r="A78" s="13"/>
      <c r="C78" s="34">
        <v>3</v>
      </c>
      <c r="D78" s="3" t="s">
        <v>149</v>
      </c>
      <c r="F78" s="56"/>
      <c r="G78" s="57"/>
      <c r="H78" s="58"/>
      <c r="I78" s="58"/>
      <c r="J78" s="52"/>
    </row>
    <row r="79" spans="1:10" x14ac:dyDescent="0.3">
      <c r="A79" s="13"/>
      <c r="C79" s="34"/>
      <c r="D79" s="3" t="s">
        <v>150</v>
      </c>
      <c r="F79" s="59"/>
      <c r="G79" s="59"/>
      <c r="H79" s="59"/>
      <c r="I79" s="59"/>
      <c r="J79" s="52"/>
    </row>
    <row r="80" spans="1:10" x14ac:dyDescent="0.3">
      <c r="A80" s="13"/>
      <c r="C80" s="34">
        <v>4</v>
      </c>
      <c r="D80" s="3" t="s">
        <v>17</v>
      </c>
      <c r="E80" s="3"/>
      <c r="F80" s="60"/>
      <c r="G80" s="61"/>
      <c r="H80" s="62"/>
      <c r="I80" s="62"/>
      <c r="J80" s="52"/>
    </row>
    <row r="81" spans="1:10" x14ac:dyDescent="0.3">
      <c r="A81" s="13"/>
      <c r="C81" s="34"/>
      <c r="E81" s="3"/>
      <c r="F81" s="53"/>
      <c r="G81" s="53"/>
      <c r="H81" s="53"/>
      <c r="I81" s="53"/>
      <c r="J81" s="52"/>
    </row>
    <row r="82" spans="1:10" x14ac:dyDescent="0.3">
      <c r="A82" s="22" t="s">
        <v>151</v>
      </c>
      <c r="B82" s="34" t="s">
        <v>152</v>
      </c>
      <c r="H82" s="68"/>
      <c r="J82" s="54">
        <f>SUM(I83)</f>
        <v>0</v>
      </c>
    </row>
    <row r="83" spans="1:10" x14ac:dyDescent="0.3">
      <c r="A83" s="13"/>
      <c r="C83" s="3" t="s">
        <v>153</v>
      </c>
      <c r="H83" s="10"/>
      <c r="I83" s="10"/>
      <c r="J83" s="52"/>
    </row>
    <row r="84" spans="1:10" s="72" customFormat="1" x14ac:dyDescent="0.3">
      <c r="A84" s="70"/>
      <c r="B84" s="71"/>
      <c r="E84" s="73"/>
      <c r="F84" s="73"/>
      <c r="G84" s="73"/>
      <c r="H84" s="53"/>
      <c r="I84" s="53"/>
      <c r="J84" s="74"/>
    </row>
    <row r="85" spans="1:10" x14ac:dyDescent="0.3">
      <c r="A85" s="22" t="s">
        <v>154</v>
      </c>
      <c r="B85" s="34" t="s">
        <v>155</v>
      </c>
      <c r="H85" s="10"/>
      <c r="I85" s="10"/>
      <c r="J85" s="54">
        <f>SUM(I85)</f>
        <v>0</v>
      </c>
    </row>
    <row r="86" spans="1:10" s="72" customFormat="1" x14ac:dyDescent="0.3">
      <c r="A86" s="75"/>
      <c r="B86" s="71"/>
      <c r="E86" s="73"/>
      <c r="F86" s="73"/>
      <c r="G86" s="73"/>
      <c r="H86" s="53"/>
      <c r="I86" s="53"/>
      <c r="J86" s="76"/>
    </row>
    <row r="87" spans="1:10" x14ac:dyDescent="0.3">
      <c r="A87" s="22" t="s">
        <v>156</v>
      </c>
      <c r="B87" s="14" t="s">
        <v>157</v>
      </c>
      <c r="H87" s="10"/>
      <c r="I87" s="10"/>
      <c r="J87" s="54">
        <f>SUM(I87)</f>
        <v>0</v>
      </c>
    </row>
    <row r="88" spans="1:10" ht="16.2" thickBot="1" x14ac:dyDescent="0.35">
      <c r="A88" s="13"/>
      <c r="J88" s="52"/>
    </row>
    <row r="89" spans="1:10" x14ac:dyDescent="0.3">
      <c r="A89" s="35" t="s">
        <v>158</v>
      </c>
      <c r="B89" s="77"/>
      <c r="C89" s="37"/>
      <c r="D89" s="37"/>
      <c r="E89" s="78"/>
      <c r="F89" s="78"/>
      <c r="G89" s="78"/>
      <c r="H89" s="79"/>
      <c r="I89" s="38"/>
      <c r="J89" s="80">
        <f>SUM(J5,J12,J17,J31,J82,J85,J87)</f>
        <v>0</v>
      </c>
    </row>
  </sheetData>
  <mergeCells count="3">
    <mergeCell ref="A1:J1"/>
    <mergeCell ref="A3:J3"/>
    <mergeCell ref="F29:G29"/>
  </mergeCells>
  <printOptions horizontalCentered="1"/>
  <pageMargins left="0.70972222222222203" right="0.70972222222222203" top="0.93958333333333299" bottom="0.75" header="0.30972222222222201" footer="0.30972222222222201"/>
  <pageSetup paperSize="0" scale="0" firstPageNumber="0" orientation="portrait" usePrinterDefaults="0" horizontalDpi="0" verticalDpi="0" copies="0"/>
  <headerFooter>
    <oddHeader>&amp;C&amp;"+,Normal"Bruxelles-Capitale
&amp;11COMMISSION COMMUNAUTAIRE FRANCAISE
&amp;10Administration
________________</oddHeader>
    <oddFooter>&amp;L&amp;"+,Normal"&amp;9Commission communautaire française&amp;C&amp;"+,Normal"&amp;9&amp;P/&amp;N&amp;R&amp;"+,Normal"&amp;9Outil 2 - Budget prévisionnel de l'association et de l'activité</oddFooter>
  </headerFooter>
  <rowBreaks count="1" manualBreakCount="1">
    <brk id="5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R90"/>
  <sheetViews>
    <sheetView showGridLines="0" zoomScaleNormal="100" workbookViewId="0">
      <pane ySplit="4" topLeftCell="A5" activePane="bottomLeft" state="frozen"/>
      <selection pane="bottomLeft" activeCell="J2" sqref="J2"/>
    </sheetView>
  </sheetViews>
  <sheetFormatPr baseColWidth="10" defaultColWidth="9.109375" defaultRowHeight="15.6" x14ac:dyDescent="0.3"/>
  <cols>
    <col min="1" max="4" width="7" style="3"/>
    <col min="5" max="5" width="16.44140625" style="3"/>
    <col min="6" max="8" width="16.44140625" style="31"/>
    <col min="9" max="9" width="16.44140625" style="23"/>
    <col min="10" max="10" width="16.44140625" style="81"/>
    <col min="11" max="1025" width="10.88671875" style="3"/>
    <col min="1026" max="16384" width="9.109375" style="3"/>
  </cols>
  <sheetData>
    <row r="1" spans="1:11" ht="35.25" customHeight="1" x14ac:dyDescent="0.3">
      <c r="A1" s="153" t="s">
        <v>159</v>
      </c>
      <c r="B1" s="154"/>
      <c r="C1" s="154"/>
      <c r="D1" s="154"/>
      <c r="E1" s="154"/>
      <c r="F1" s="154"/>
      <c r="G1" s="154"/>
      <c r="H1" s="154"/>
      <c r="I1" s="154"/>
      <c r="J1" s="155"/>
      <c r="K1" s="85"/>
    </row>
    <row r="2" spans="1:11" s="17" customFormat="1" ht="16.5" customHeight="1" x14ac:dyDescent="0.3">
      <c r="A2" s="42"/>
      <c r="B2" s="43"/>
      <c r="C2" s="43"/>
      <c r="F2" s="44"/>
      <c r="G2" s="44"/>
      <c r="H2" s="44"/>
      <c r="I2" s="15" t="s">
        <v>8</v>
      </c>
      <c r="J2" s="16"/>
    </row>
    <row r="3" spans="1:11" ht="24.75" customHeight="1" x14ac:dyDescent="0.3">
      <c r="A3" s="156" t="s">
        <v>9</v>
      </c>
      <c r="B3" s="157"/>
      <c r="C3" s="157"/>
      <c r="D3" s="157"/>
      <c r="E3" s="157"/>
      <c r="F3" s="157"/>
      <c r="G3" s="157"/>
      <c r="H3" s="157"/>
      <c r="I3" s="157"/>
      <c r="J3" s="158"/>
    </row>
    <row r="4" spans="1:11" ht="45.75" customHeight="1" x14ac:dyDescent="0.3">
      <c r="A4" s="18"/>
      <c r="B4" s="14"/>
      <c r="C4" s="14"/>
      <c r="I4" s="19" t="s">
        <v>10</v>
      </c>
      <c r="J4" s="46" t="s">
        <v>11</v>
      </c>
    </row>
    <row r="5" spans="1:11" ht="12.75" customHeight="1" x14ac:dyDescent="0.3">
      <c r="A5" s="22" t="s">
        <v>13</v>
      </c>
      <c r="B5" s="14">
        <v>1</v>
      </c>
      <c r="C5" s="14" t="s">
        <v>14</v>
      </c>
      <c r="F5" s="3"/>
      <c r="G5" s="3"/>
      <c r="H5" s="3"/>
      <c r="J5" s="86">
        <f>SUM(I6:I8)</f>
        <v>0</v>
      </c>
    </row>
    <row r="6" spans="1:11" ht="12.75" customHeight="1" x14ac:dyDescent="0.3">
      <c r="A6" s="22"/>
      <c r="B6" s="14"/>
      <c r="C6" s="14">
        <v>1</v>
      </c>
      <c r="D6" s="3" t="s">
        <v>15</v>
      </c>
      <c r="F6" s="3"/>
      <c r="G6" s="3"/>
      <c r="H6" s="3"/>
      <c r="I6" s="10"/>
      <c r="J6" s="87"/>
    </row>
    <row r="7" spans="1:11" ht="12.75" customHeight="1" x14ac:dyDescent="0.3">
      <c r="A7" s="22"/>
      <c r="B7" s="14"/>
      <c r="C7" s="14">
        <v>2</v>
      </c>
      <c r="D7" s="3" t="s">
        <v>16</v>
      </c>
      <c r="F7" s="3"/>
      <c r="G7" s="3"/>
      <c r="H7" s="3"/>
      <c r="I7" s="10"/>
      <c r="J7" s="87"/>
    </row>
    <row r="8" spans="1:11" ht="12.75" customHeight="1" x14ac:dyDescent="0.3">
      <c r="A8" s="22"/>
      <c r="B8" s="14"/>
      <c r="C8" s="14">
        <v>3</v>
      </c>
      <c r="D8" s="3" t="s">
        <v>17</v>
      </c>
      <c r="F8" s="3"/>
      <c r="G8" s="26"/>
      <c r="H8" s="27"/>
      <c r="I8" s="10"/>
      <c r="J8" s="87"/>
    </row>
    <row r="9" spans="1:11" ht="12.75" customHeight="1" x14ac:dyDescent="0.3">
      <c r="A9" s="22"/>
      <c r="B9" s="14"/>
      <c r="C9" s="14"/>
      <c r="F9" s="3"/>
      <c r="J9" s="87"/>
    </row>
    <row r="10" spans="1:11" x14ac:dyDescent="0.3">
      <c r="A10" s="22" t="s">
        <v>18</v>
      </c>
      <c r="B10" s="14">
        <v>1</v>
      </c>
      <c r="C10" s="14" t="s">
        <v>19</v>
      </c>
      <c r="J10" s="54">
        <f>SUM(I11:I17)</f>
        <v>0</v>
      </c>
    </row>
    <row r="11" spans="1:11" x14ac:dyDescent="0.3">
      <c r="A11" s="22"/>
      <c r="B11" s="14"/>
      <c r="C11" s="14">
        <v>1</v>
      </c>
      <c r="D11" s="3" t="s">
        <v>20</v>
      </c>
      <c r="I11" s="10"/>
      <c r="J11" s="88"/>
    </row>
    <row r="12" spans="1:11" x14ac:dyDescent="0.3">
      <c r="A12" s="22"/>
      <c r="B12" s="14"/>
      <c r="C12" s="14">
        <v>2</v>
      </c>
      <c r="D12" s="3" t="s">
        <v>21</v>
      </c>
      <c r="I12" s="10"/>
      <c r="J12" s="88"/>
    </row>
    <row r="13" spans="1:11" x14ac:dyDescent="0.3">
      <c r="A13" s="22"/>
      <c r="B13" s="14"/>
      <c r="C13" s="14">
        <v>3</v>
      </c>
      <c r="D13" s="3" t="s">
        <v>22</v>
      </c>
      <c r="I13" s="10"/>
      <c r="J13" s="88"/>
    </row>
    <row r="14" spans="1:11" x14ac:dyDescent="0.3">
      <c r="A14" s="22"/>
      <c r="B14" s="14"/>
      <c r="C14" s="14">
        <v>4</v>
      </c>
      <c r="D14" s="3" t="s">
        <v>23</v>
      </c>
      <c r="I14" s="10"/>
      <c r="J14" s="88"/>
    </row>
    <row r="15" spans="1:11" ht="15" customHeight="1" x14ac:dyDescent="0.3">
      <c r="A15" s="22"/>
      <c r="B15" s="14"/>
      <c r="C15" s="14">
        <v>5</v>
      </c>
      <c r="D15" s="3" t="s">
        <v>24</v>
      </c>
      <c r="I15" s="10"/>
      <c r="J15" s="88"/>
    </row>
    <row r="16" spans="1:11" ht="11.25" customHeight="1" x14ac:dyDescent="0.3">
      <c r="A16" s="22"/>
      <c r="B16" s="14"/>
      <c r="C16" s="14">
        <v>6</v>
      </c>
      <c r="D16" s="3" t="s">
        <v>25</v>
      </c>
      <c r="I16" s="10"/>
      <c r="J16" s="88"/>
    </row>
    <row r="17" spans="1:10" ht="15" customHeight="1" x14ac:dyDescent="0.3">
      <c r="A17" s="22"/>
      <c r="B17" s="14"/>
      <c r="C17" s="14">
        <v>7</v>
      </c>
      <c r="D17" s="3" t="s">
        <v>17</v>
      </c>
      <c r="G17" s="26"/>
      <c r="H17" s="27"/>
      <c r="I17" s="10"/>
      <c r="J17" s="88"/>
    </row>
    <row r="18" spans="1:10" ht="12" customHeight="1" x14ac:dyDescent="0.3">
      <c r="A18" s="22"/>
      <c r="B18" s="14"/>
      <c r="C18" s="14"/>
      <c r="J18" s="52"/>
    </row>
    <row r="19" spans="1:10" ht="12" customHeight="1" x14ac:dyDescent="0.3">
      <c r="A19" s="22" t="s">
        <v>18</v>
      </c>
      <c r="B19" s="14">
        <v>2</v>
      </c>
      <c r="C19" s="14" t="s">
        <v>160</v>
      </c>
      <c r="J19" s="54">
        <f>SUM(I20:I25)</f>
        <v>0</v>
      </c>
    </row>
    <row r="20" spans="1:10" ht="12" customHeight="1" x14ac:dyDescent="0.3">
      <c r="A20" s="22"/>
      <c r="B20" s="14"/>
      <c r="C20" s="14">
        <v>1</v>
      </c>
      <c r="D20" s="3" t="s">
        <v>27</v>
      </c>
      <c r="I20" s="10"/>
      <c r="J20" s="52"/>
    </row>
    <row r="21" spans="1:10" ht="14.25" customHeight="1" x14ac:dyDescent="0.3">
      <c r="A21" s="22"/>
      <c r="B21" s="14"/>
      <c r="C21" s="14">
        <v>2</v>
      </c>
      <c r="D21" s="3" t="s">
        <v>28</v>
      </c>
      <c r="I21" s="10"/>
      <c r="J21" s="52"/>
    </row>
    <row r="22" spans="1:10" x14ac:dyDescent="0.3">
      <c r="A22" s="22"/>
      <c r="B22" s="14"/>
      <c r="C22" s="14">
        <v>3</v>
      </c>
      <c r="D22" s="3" t="s">
        <v>29</v>
      </c>
      <c r="I22" s="10"/>
      <c r="J22" s="52"/>
    </row>
    <row r="23" spans="1:10" x14ac:dyDescent="0.3">
      <c r="A23" s="22"/>
      <c r="B23" s="14"/>
      <c r="C23" s="14">
        <v>4</v>
      </c>
      <c r="D23" s="3" t="s">
        <v>30</v>
      </c>
      <c r="I23" s="10"/>
      <c r="J23" s="52"/>
    </row>
    <row r="24" spans="1:10" x14ac:dyDescent="0.3">
      <c r="A24" s="22"/>
      <c r="B24" s="14"/>
      <c r="C24" s="14">
        <v>5</v>
      </c>
      <c r="D24" s="3" t="s">
        <v>31</v>
      </c>
      <c r="I24" s="10"/>
      <c r="J24" s="52"/>
    </row>
    <row r="25" spans="1:10" x14ac:dyDescent="0.3">
      <c r="A25" s="22"/>
      <c r="B25" s="14"/>
      <c r="C25" s="14">
        <v>6</v>
      </c>
      <c r="D25" s="3" t="s">
        <v>17</v>
      </c>
      <c r="G25" s="26"/>
      <c r="H25" s="27"/>
      <c r="I25" s="10"/>
      <c r="J25" s="52"/>
    </row>
    <row r="26" spans="1:10" x14ac:dyDescent="0.3">
      <c r="A26" s="22"/>
      <c r="B26" s="14"/>
      <c r="C26" s="14"/>
      <c r="J26" s="52"/>
    </row>
    <row r="27" spans="1:10" x14ac:dyDescent="0.3">
      <c r="A27" s="22" t="s">
        <v>18</v>
      </c>
      <c r="B27" s="14">
        <v>3</v>
      </c>
      <c r="C27" s="14" t="s">
        <v>32</v>
      </c>
      <c r="J27" s="54">
        <f>SUM(I28:I38)</f>
        <v>0</v>
      </c>
    </row>
    <row r="28" spans="1:10" x14ac:dyDescent="0.3">
      <c r="A28" s="22"/>
      <c r="B28" s="14"/>
      <c r="C28" s="14">
        <v>1</v>
      </c>
      <c r="D28" s="3" t="s">
        <v>33</v>
      </c>
      <c r="I28" s="10"/>
      <c r="J28" s="52"/>
    </row>
    <row r="29" spans="1:10" x14ac:dyDescent="0.3">
      <c r="A29" s="22"/>
      <c r="B29" s="14"/>
      <c r="C29" s="14">
        <v>2</v>
      </c>
      <c r="D29" s="3" t="s">
        <v>34</v>
      </c>
      <c r="I29" s="10"/>
      <c r="J29" s="52"/>
    </row>
    <row r="30" spans="1:10" x14ac:dyDescent="0.3">
      <c r="A30" s="22"/>
      <c r="B30" s="14"/>
      <c r="C30" s="14">
        <v>3</v>
      </c>
      <c r="D30" s="3" t="s">
        <v>35</v>
      </c>
      <c r="I30" s="10"/>
      <c r="J30" s="52"/>
    </row>
    <row r="31" spans="1:10" x14ac:dyDescent="0.3">
      <c r="A31" s="22"/>
      <c r="B31" s="14"/>
      <c r="C31" s="14">
        <v>4</v>
      </c>
      <c r="D31" s="3" t="s">
        <v>36</v>
      </c>
      <c r="I31" s="10"/>
      <c r="J31" s="52"/>
    </row>
    <row r="32" spans="1:10" x14ac:dyDescent="0.3">
      <c r="A32" s="22"/>
      <c r="B32" s="14"/>
      <c r="C32" s="14">
        <v>5</v>
      </c>
      <c r="D32" s="3" t="s">
        <v>37</v>
      </c>
      <c r="I32" s="10"/>
      <c r="J32" s="52"/>
    </row>
    <row r="33" spans="1:10" x14ac:dyDescent="0.3">
      <c r="A33" s="22"/>
      <c r="B33" s="14"/>
      <c r="C33" s="14">
        <v>6</v>
      </c>
      <c r="D33" s="3" t="s">
        <v>38</v>
      </c>
      <c r="I33" s="10"/>
      <c r="J33" s="52"/>
    </row>
    <row r="34" spans="1:10" x14ac:dyDescent="0.3">
      <c r="A34" s="22"/>
      <c r="B34" s="14"/>
      <c r="C34" s="14">
        <v>7</v>
      </c>
      <c r="D34" s="3" t="s">
        <v>39</v>
      </c>
      <c r="I34" s="10"/>
      <c r="J34" s="52"/>
    </row>
    <row r="35" spans="1:10" x14ac:dyDescent="0.3">
      <c r="A35" s="22"/>
      <c r="B35" s="14"/>
      <c r="C35" s="14">
        <v>8</v>
      </c>
      <c r="D35" s="3" t="s">
        <v>40</v>
      </c>
      <c r="I35" s="10"/>
      <c r="J35" s="52"/>
    </row>
    <row r="36" spans="1:10" x14ac:dyDescent="0.3">
      <c r="A36" s="22"/>
      <c r="B36" s="14"/>
      <c r="C36" s="14">
        <v>9</v>
      </c>
      <c r="D36" s="3" t="s">
        <v>41</v>
      </c>
      <c r="I36" s="10"/>
      <c r="J36" s="52"/>
    </row>
    <row r="37" spans="1:10" x14ac:dyDescent="0.3">
      <c r="A37" s="22"/>
      <c r="B37" s="14"/>
      <c r="C37" s="14">
        <v>10</v>
      </c>
      <c r="D37" s="3" t="s">
        <v>23</v>
      </c>
      <c r="I37" s="10"/>
      <c r="J37" s="52"/>
    </row>
    <row r="38" spans="1:10" x14ac:dyDescent="0.3">
      <c r="A38" s="22"/>
      <c r="B38" s="14"/>
      <c r="C38" s="14">
        <v>11</v>
      </c>
      <c r="D38" s="3" t="s">
        <v>17</v>
      </c>
      <c r="G38" s="26"/>
      <c r="H38" s="27"/>
      <c r="I38" s="10"/>
      <c r="J38" s="52"/>
    </row>
    <row r="39" spans="1:10" x14ac:dyDescent="0.3">
      <c r="A39" s="22"/>
      <c r="B39" s="14"/>
      <c r="C39" s="14"/>
      <c r="J39" s="52"/>
    </row>
    <row r="40" spans="1:10" x14ac:dyDescent="0.3">
      <c r="A40" s="22" t="s">
        <v>18</v>
      </c>
      <c r="B40" s="14">
        <v>4</v>
      </c>
      <c r="C40" s="14" t="s">
        <v>42</v>
      </c>
      <c r="J40" s="54">
        <f>SUM(I41:I46)</f>
        <v>0</v>
      </c>
    </row>
    <row r="41" spans="1:10" x14ac:dyDescent="0.3">
      <c r="A41" s="22"/>
      <c r="B41" s="14"/>
      <c r="C41" s="14">
        <v>1</v>
      </c>
      <c r="D41" s="3" t="s">
        <v>43</v>
      </c>
      <c r="I41" s="10"/>
      <c r="J41" s="52"/>
    </row>
    <row r="42" spans="1:10" x14ac:dyDescent="0.3">
      <c r="A42" s="22"/>
      <c r="B42" s="14"/>
      <c r="C42" s="14">
        <v>2</v>
      </c>
      <c r="D42" s="3" t="s">
        <v>44</v>
      </c>
      <c r="I42" s="10"/>
      <c r="J42" s="52"/>
    </row>
    <row r="43" spans="1:10" x14ac:dyDescent="0.3">
      <c r="A43" s="22"/>
      <c r="B43" s="14"/>
      <c r="C43" s="14">
        <v>3</v>
      </c>
      <c r="D43" s="3" t="s">
        <v>45</v>
      </c>
      <c r="I43" s="10"/>
      <c r="J43" s="52"/>
    </row>
    <row r="44" spans="1:10" x14ac:dyDescent="0.3">
      <c r="A44" s="22"/>
      <c r="B44" s="14"/>
      <c r="C44" s="14">
        <v>4</v>
      </c>
      <c r="D44" s="3" t="s">
        <v>46</v>
      </c>
      <c r="I44" s="10"/>
      <c r="J44" s="52"/>
    </row>
    <row r="45" spans="1:10" x14ac:dyDescent="0.3">
      <c r="A45" s="22"/>
      <c r="B45" s="14"/>
      <c r="C45" s="14">
        <v>5</v>
      </c>
      <c r="D45" s="3" t="s">
        <v>47</v>
      </c>
      <c r="I45" s="10"/>
      <c r="J45" s="52"/>
    </row>
    <row r="46" spans="1:10" x14ac:dyDescent="0.3">
      <c r="A46" s="22"/>
      <c r="B46" s="14"/>
      <c r="C46" s="14">
        <v>6</v>
      </c>
      <c r="D46" s="3" t="s">
        <v>17</v>
      </c>
      <c r="G46" s="26"/>
      <c r="H46" s="27"/>
      <c r="I46" s="10"/>
      <c r="J46" s="52"/>
    </row>
    <row r="47" spans="1:10" x14ac:dyDescent="0.3">
      <c r="A47" s="22"/>
      <c r="B47" s="14"/>
      <c r="C47" s="14"/>
      <c r="J47" s="52"/>
    </row>
    <row r="48" spans="1:10" x14ac:dyDescent="0.3">
      <c r="A48" s="22" t="s">
        <v>18</v>
      </c>
      <c r="B48" s="14">
        <v>5</v>
      </c>
      <c r="C48" s="14" t="s">
        <v>48</v>
      </c>
      <c r="J48" s="54">
        <f>SUM(I49:I53)</f>
        <v>0</v>
      </c>
    </row>
    <row r="49" spans="1:11" x14ac:dyDescent="0.3">
      <c r="A49" s="22"/>
      <c r="B49" s="14"/>
      <c r="C49" s="14">
        <v>1</v>
      </c>
      <c r="D49" s="3" t="s">
        <v>49</v>
      </c>
      <c r="I49" s="10"/>
      <c r="J49" s="52"/>
    </row>
    <row r="50" spans="1:11" x14ac:dyDescent="0.3">
      <c r="A50" s="22"/>
      <c r="B50" s="14"/>
      <c r="C50" s="14">
        <v>2</v>
      </c>
      <c r="D50" s="3" t="s">
        <v>50</v>
      </c>
      <c r="I50" s="10"/>
      <c r="J50" s="52"/>
    </row>
    <row r="51" spans="1:11" x14ac:dyDescent="0.3">
      <c r="A51" s="22"/>
      <c r="B51" s="14"/>
      <c r="C51" s="14">
        <v>3</v>
      </c>
      <c r="D51" s="3" t="s">
        <v>51</v>
      </c>
      <c r="I51" s="10"/>
      <c r="J51" s="52"/>
      <c r="K51" s="81"/>
    </row>
    <row r="52" spans="1:11" x14ac:dyDescent="0.3">
      <c r="A52" s="22"/>
      <c r="B52" s="14"/>
      <c r="C52" s="14">
        <v>4</v>
      </c>
      <c r="D52" s="3" t="s">
        <v>52</v>
      </c>
      <c r="I52" s="10"/>
      <c r="J52" s="52"/>
      <c r="K52" s="81"/>
    </row>
    <row r="53" spans="1:11" x14ac:dyDescent="0.3">
      <c r="A53" s="22"/>
      <c r="B53" s="14"/>
      <c r="C53" s="14">
        <v>5</v>
      </c>
      <c r="D53" s="3" t="s">
        <v>17</v>
      </c>
      <c r="G53" s="26"/>
      <c r="H53" s="27"/>
      <c r="I53" s="10"/>
      <c r="J53" s="52"/>
      <c r="K53" s="81"/>
    </row>
    <row r="54" spans="1:11" x14ac:dyDescent="0.3">
      <c r="A54" s="22"/>
      <c r="B54" s="14"/>
      <c r="C54" s="14"/>
      <c r="J54" s="52"/>
      <c r="K54" s="81"/>
    </row>
    <row r="55" spans="1:11" x14ac:dyDescent="0.3">
      <c r="A55" s="22" t="s">
        <v>53</v>
      </c>
      <c r="B55" s="14">
        <v>1</v>
      </c>
      <c r="C55" s="14" t="s">
        <v>54</v>
      </c>
      <c r="J55" s="54">
        <f>SUM(I57:I60,I62:I65,I67:I74)</f>
        <v>0</v>
      </c>
      <c r="K55" s="81"/>
    </row>
    <row r="56" spans="1:11" x14ac:dyDescent="0.3">
      <c r="A56" s="22"/>
      <c r="B56" s="14"/>
      <c r="C56" s="14">
        <v>1</v>
      </c>
      <c r="D56" s="3" t="s">
        <v>56</v>
      </c>
      <c r="J56" s="52"/>
      <c r="K56" s="81"/>
    </row>
    <row r="57" spans="1:11" x14ac:dyDescent="0.3">
      <c r="A57" s="22"/>
      <c r="B57" s="14"/>
      <c r="C57" s="14"/>
      <c r="D57" s="14">
        <v>1</v>
      </c>
      <c r="E57" s="3" t="s">
        <v>57</v>
      </c>
      <c r="I57" s="10"/>
      <c r="J57" s="52"/>
      <c r="K57" s="81"/>
    </row>
    <row r="58" spans="1:11" x14ac:dyDescent="0.3">
      <c r="A58" s="22"/>
      <c r="B58" s="14"/>
      <c r="C58" s="14"/>
      <c r="D58" s="14">
        <v>2</v>
      </c>
      <c r="E58" s="3" t="s">
        <v>58</v>
      </c>
      <c r="I58" s="10"/>
      <c r="J58" s="52"/>
      <c r="K58" s="81"/>
    </row>
    <row r="59" spans="1:11" x14ac:dyDescent="0.3">
      <c r="A59" s="22"/>
      <c r="B59" s="14"/>
      <c r="C59" s="14"/>
      <c r="D59" s="14">
        <v>3</v>
      </c>
      <c r="E59" s="3" t="s">
        <v>59</v>
      </c>
      <c r="I59" s="10"/>
      <c r="J59" s="52"/>
      <c r="K59" s="81"/>
    </row>
    <row r="60" spans="1:11" x14ac:dyDescent="0.3">
      <c r="A60" s="22"/>
      <c r="B60" s="14"/>
      <c r="C60" s="14"/>
      <c r="D60" s="14">
        <v>4</v>
      </c>
      <c r="E60" s="3" t="s">
        <v>17</v>
      </c>
      <c r="F60" s="3"/>
      <c r="G60" s="26"/>
      <c r="H60" s="27"/>
      <c r="I60" s="10"/>
      <c r="J60" s="52"/>
    </row>
    <row r="61" spans="1:11" x14ac:dyDescent="0.3">
      <c r="A61" s="22"/>
      <c r="B61" s="14"/>
      <c r="C61" s="14">
        <v>2</v>
      </c>
      <c r="D61" s="3" t="s">
        <v>60</v>
      </c>
      <c r="J61" s="52"/>
    </row>
    <row r="62" spans="1:11" x14ac:dyDescent="0.3">
      <c r="A62" s="22"/>
      <c r="B62" s="14"/>
      <c r="C62" s="14"/>
      <c r="D62" s="14">
        <v>1</v>
      </c>
      <c r="E62" s="3" t="s">
        <v>57</v>
      </c>
      <c r="I62" s="10"/>
      <c r="J62" s="52"/>
    </row>
    <row r="63" spans="1:11" ht="14.25" customHeight="1" x14ac:dyDescent="0.3">
      <c r="A63" s="22"/>
      <c r="B63" s="14"/>
      <c r="C63" s="14"/>
      <c r="D63" s="14">
        <v>2</v>
      </c>
      <c r="E63" s="3" t="s">
        <v>58</v>
      </c>
      <c r="I63" s="10"/>
      <c r="J63" s="52"/>
    </row>
    <row r="64" spans="1:11" ht="14.25" customHeight="1" x14ac:dyDescent="0.3">
      <c r="A64" s="22"/>
      <c r="B64" s="14"/>
      <c r="C64" s="14"/>
      <c r="D64" s="14">
        <v>3</v>
      </c>
      <c r="E64" s="3" t="s">
        <v>59</v>
      </c>
      <c r="I64" s="10"/>
      <c r="J64" s="52"/>
    </row>
    <row r="65" spans="1:10" x14ac:dyDescent="0.3">
      <c r="A65" s="22"/>
      <c r="B65" s="14"/>
      <c r="C65" s="14"/>
      <c r="D65" s="14">
        <v>4</v>
      </c>
      <c r="E65" s="3" t="s">
        <v>17</v>
      </c>
      <c r="F65" s="3"/>
      <c r="G65" s="26"/>
      <c r="H65" s="27"/>
      <c r="I65" s="10"/>
      <c r="J65" s="52"/>
    </row>
    <row r="66" spans="1:10" x14ac:dyDescent="0.3">
      <c r="A66" s="22"/>
      <c r="B66" s="14"/>
      <c r="C66" s="14">
        <v>3</v>
      </c>
      <c r="D66" s="3" t="s">
        <v>62</v>
      </c>
      <c r="J66" s="52"/>
    </row>
    <row r="67" spans="1:10" x14ac:dyDescent="0.3">
      <c r="A67" s="22"/>
      <c r="B67" s="14"/>
      <c r="C67" s="14"/>
      <c r="D67" s="14">
        <v>1</v>
      </c>
      <c r="E67" s="3" t="s">
        <v>57</v>
      </c>
      <c r="I67" s="10"/>
      <c r="J67" s="52"/>
    </row>
    <row r="68" spans="1:10" x14ac:dyDescent="0.3">
      <c r="A68" s="22"/>
      <c r="B68" s="14"/>
      <c r="C68" s="14"/>
      <c r="D68" s="14">
        <v>2</v>
      </c>
      <c r="E68" s="3" t="s">
        <v>58</v>
      </c>
      <c r="I68" s="10"/>
      <c r="J68" s="52"/>
    </row>
    <row r="69" spans="1:10" x14ac:dyDescent="0.3">
      <c r="A69" s="22"/>
      <c r="B69" s="14"/>
      <c r="C69" s="14"/>
      <c r="D69" s="14">
        <v>3</v>
      </c>
      <c r="E69" s="3" t="s">
        <v>59</v>
      </c>
      <c r="I69" s="10"/>
      <c r="J69" s="52"/>
    </row>
    <row r="70" spans="1:10" x14ac:dyDescent="0.3">
      <c r="A70" s="22"/>
      <c r="B70" s="14"/>
      <c r="C70" s="14"/>
      <c r="D70" s="14">
        <v>4</v>
      </c>
      <c r="E70" s="3" t="s">
        <v>17</v>
      </c>
      <c r="F70" s="3"/>
      <c r="G70" s="26"/>
      <c r="H70" s="27"/>
      <c r="I70" s="10"/>
      <c r="J70" s="52"/>
    </row>
    <row r="71" spans="1:10" x14ac:dyDescent="0.3">
      <c r="A71" s="22"/>
      <c r="B71" s="14"/>
      <c r="C71" s="14">
        <v>4</v>
      </c>
      <c r="D71" s="3" t="s">
        <v>161</v>
      </c>
      <c r="I71" s="10"/>
      <c r="J71" s="52"/>
    </row>
    <row r="72" spans="1:10" x14ac:dyDescent="0.3">
      <c r="A72" s="22"/>
      <c r="B72" s="14"/>
      <c r="C72" s="14">
        <v>5</v>
      </c>
      <c r="D72" s="3" t="s">
        <v>162</v>
      </c>
      <c r="I72" s="10"/>
      <c r="J72" s="52"/>
    </row>
    <row r="73" spans="1:10" x14ac:dyDescent="0.3">
      <c r="A73" s="22"/>
      <c r="B73" s="14"/>
      <c r="C73" s="14">
        <v>6</v>
      </c>
      <c r="D73" s="3" t="s">
        <v>65</v>
      </c>
      <c r="I73" s="10"/>
      <c r="J73" s="52"/>
    </row>
    <row r="74" spans="1:10" x14ac:dyDescent="0.3">
      <c r="A74" s="22"/>
      <c r="B74" s="14"/>
      <c r="C74" s="14">
        <v>7</v>
      </c>
      <c r="D74" s="3" t="s">
        <v>66</v>
      </c>
      <c r="I74" s="10"/>
      <c r="J74" s="52"/>
    </row>
    <row r="75" spans="1:10" x14ac:dyDescent="0.3">
      <c r="A75" s="22"/>
      <c r="B75" s="14"/>
      <c r="C75" s="14"/>
      <c r="J75" s="52"/>
    </row>
    <row r="76" spans="1:10" x14ac:dyDescent="0.3">
      <c r="A76" s="22" t="s">
        <v>67</v>
      </c>
      <c r="B76" s="14">
        <v>1</v>
      </c>
      <c r="C76" s="14" t="s">
        <v>163</v>
      </c>
      <c r="I76" s="10"/>
      <c r="J76" s="54">
        <f>SUM(I76)</f>
        <v>0</v>
      </c>
    </row>
    <row r="77" spans="1:10" x14ac:dyDescent="0.3">
      <c r="A77" s="22"/>
      <c r="B77" s="14"/>
      <c r="C77" s="14"/>
      <c r="J77" s="52"/>
    </row>
    <row r="78" spans="1:10" x14ac:dyDescent="0.3">
      <c r="A78" s="22" t="s">
        <v>68</v>
      </c>
      <c r="B78" s="14">
        <v>1</v>
      </c>
      <c r="C78" s="14" t="s">
        <v>69</v>
      </c>
      <c r="J78" s="54">
        <f>SUM(I79:I83)</f>
        <v>0</v>
      </c>
    </row>
    <row r="79" spans="1:10" x14ac:dyDescent="0.3">
      <c r="A79" s="22"/>
      <c r="B79" s="14"/>
      <c r="C79" s="14">
        <v>1</v>
      </c>
      <c r="D79" s="3" t="s">
        <v>70</v>
      </c>
      <c r="I79" s="10"/>
      <c r="J79" s="52"/>
    </row>
    <row r="80" spans="1:10" x14ac:dyDescent="0.3">
      <c r="A80" s="22"/>
      <c r="B80" s="14"/>
      <c r="C80" s="14">
        <v>2</v>
      </c>
      <c r="D80" s="3" t="s">
        <v>71</v>
      </c>
      <c r="I80" s="10"/>
      <c r="J80" s="52"/>
    </row>
    <row r="81" spans="1:18" x14ac:dyDescent="0.3">
      <c r="A81" s="22"/>
      <c r="B81" s="14"/>
      <c r="C81" s="14">
        <v>3</v>
      </c>
      <c r="D81" s="3" t="s">
        <v>72</v>
      </c>
      <c r="I81" s="10"/>
      <c r="J81" s="52"/>
    </row>
    <row r="82" spans="1:18" x14ac:dyDescent="0.3">
      <c r="A82" s="22"/>
      <c r="B82" s="14"/>
      <c r="C82" s="14">
        <v>4</v>
      </c>
      <c r="D82" s="3" t="s">
        <v>73</v>
      </c>
      <c r="I82" s="10"/>
      <c r="J82" s="52"/>
    </row>
    <row r="83" spans="1:18" x14ac:dyDescent="0.3">
      <c r="A83" s="22"/>
      <c r="B83" s="14"/>
      <c r="C83" s="14">
        <v>5</v>
      </c>
      <c r="D83" s="3" t="s">
        <v>17</v>
      </c>
      <c r="G83" s="26"/>
      <c r="H83" s="27"/>
      <c r="I83" s="10"/>
      <c r="J83" s="52"/>
    </row>
    <row r="84" spans="1:18" x14ac:dyDescent="0.3">
      <c r="A84" s="22"/>
      <c r="B84" s="14"/>
      <c r="C84" s="14"/>
      <c r="J84" s="52"/>
    </row>
    <row r="85" spans="1:18" x14ac:dyDescent="0.3">
      <c r="A85" s="22" t="s">
        <v>74</v>
      </c>
      <c r="B85" s="14">
        <v>1</v>
      </c>
      <c r="C85" s="34" t="s">
        <v>75</v>
      </c>
      <c r="J85" s="54">
        <f>SUM(I86:I86)</f>
        <v>0</v>
      </c>
      <c r="R85" s="3" t="s">
        <v>164</v>
      </c>
    </row>
    <row r="86" spans="1:18" x14ac:dyDescent="0.3">
      <c r="A86" s="22"/>
      <c r="B86" s="14"/>
      <c r="C86" s="14">
        <v>1</v>
      </c>
      <c r="D86" s="3" t="s">
        <v>76</v>
      </c>
      <c r="I86" s="10"/>
      <c r="J86" s="52"/>
    </row>
    <row r="87" spans="1:18" x14ac:dyDescent="0.3">
      <c r="A87" s="22"/>
      <c r="B87" s="14"/>
      <c r="C87" s="14"/>
      <c r="J87" s="52"/>
    </row>
    <row r="88" spans="1:18" x14ac:dyDescent="0.3">
      <c r="A88" s="22" t="s">
        <v>77</v>
      </c>
      <c r="B88" s="14">
        <v>1</v>
      </c>
      <c r="C88" s="34" t="s">
        <v>78</v>
      </c>
      <c r="I88" s="10"/>
      <c r="J88" s="54">
        <f>SUM(I88)</f>
        <v>0</v>
      </c>
    </row>
    <row r="89" spans="1:18" ht="16.2" thickBot="1" x14ac:dyDescent="0.35">
      <c r="A89" s="22"/>
      <c r="B89" s="14"/>
      <c r="C89" s="14"/>
      <c r="J89" s="52"/>
    </row>
    <row r="90" spans="1:18" x14ac:dyDescent="0.3">
      <c r="A90" s="35" t="s">
        <v>165</v>
      </c>
      <c r="B90" s="36"/>
      <c r="C90" s="36"/>
      <c r="D90" s="37"/>
      <c r="E90" s="37"/>
      <c r="F90" s="78"/>
      <c r="G90" s="78"/>
      <c r="H90" s="78"/>
      <c r="I90" s="38"/>
      <c r="J90" s="80">
        <f>SUM(J5,J10,J19,J27,J40,J48,J55,J76,J78,J85,J88)</f>
        <v>0</v>
      </c>
    </row>
  </sheetData>
  <mergeCells count="2">
    <mergeCell ref="A1:J1"/>
    <mergeCell ref="A3:J3"/>
  </mergeCells>
  <printOptions horizontalCentered="1"/>
  <pageMargins left="0.70972222222222203" right="0.70972222222222203" top="0.93958333333333299" bottom="0.75" header="0.30972222222222201" footer="0.30972222222222201"/>
  <pageSetup paperSize="0" scale="0" firstPageNumber="0" orientation="portrait" usePrinterDefaults="0" horizontalDpi="0" verticalDpi="0" copies="0"/>
  <headerFooter>
    <oddHeader>&amp;C&amp;"+,Normal"Bruxelles-Capitale
&amp;11COMMISSION COMMUNAUTAIRE FRANCAISE
&amp;10Administration
________________</oddHeader>
    <oddFooter>&amp;L&amp;"+,Normal"&amp;9Commission communautaire française&amp;C&amp;"+,Normal"&amp;9&amp;P/&amp;N&amp;R&amp;"+,Normal"&amp;9Outil 2 - Budget prévisionnel de l'association et de l'activité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  <pageSetUpPr fitToPage="1"/>
  </sheetPr>
  <dimension ref="A1:K89"/>
  <sheetViews>
    <sheetView showGridLines="0" zoomScaleNormal="100" workbookViewId="0">
      <pane ySplit="4" topLeftCell="A5" activePane="bottomLeft" state="frozen"/>
      <selection pane="bottomLeft" activeCell="J2" sqref="J2"/>
    </sheetView>
  </sheetViews>
  <sheetFormatPr baseColWidth="10" defaultColWidth="9.109375" defaultRowHeight="15.6" x14ac:dyDescent="0.3"/>
  <cols>
    <col min="1" max="2" width="7" style="3"/>
    <col min="3" max="4" width="8.6640625" style="3"/>
    <col min="5" max="7" width="16.44140625" style="31"/>
    <col min="8" max="8" width="18.88671875" style="31"/>
    <col min="9" max="9" width="18.88671875" style="23"/>
    <col min="10" max="10" width="16.44140625" style="81"/>
    <col min="11" max="1025" width="10.88671875" style="3"/>
    <col min="1026" max="16384" width="9.109375" style="3"/>
  </cols>
  <sheetData>
    <row r="1" spans="1:11" ht="35.25" customHeight="1" x14ac:dyDescent="0.3">
      <c r="A1" s="159" t="s">
        <v>159</v>
      </c>
      <c r="B1" s="160"/>
      <c r="C1" s="160"/>
      <c r="D1" s="160"/>
      <c r="E1" s="160"/>
      <c r="F1" s="160"/>
      <c r="G1" s="160"/>
      <c r="H1" s="160"/>
      <c r="I1" s="160"/>
      <c r="J1" s="161"/>
      <c r="K1" s="6"/>
    </row>
    <row r="2" spans="1:11" ht="16.5" customHeight="1" x14ac:dyDescent="0.3">
      <c r="A2" s="13"/>
      <c r="B2" s="14"/>
      <c r="C2" s="14"/>
      <c r="I2" s="15" t="s">
        <v>8</v>
      </c>
      <c r="J2" s="16"/>
    </row>
    <row r="3" spans="1:11" ht="24.75" customHeight="1" x14ac:dyDescent="0.3">
      <c r="A3" s="162" t="s">
        <v>80</v>
      </c>
      <c r="B3" s="163"/>
      <c r="C3" s="163"/>
      <c r="D3" s="163"/>
      <c r="E3" s="163"/>
      <c r="F3" s="163"/>
      <c r="G3" s="163"/>
      <c r="H3" s="163"/>
      <c r="I3" s="163"/>
      <c r="J3" s="164"/>
    </row>
    <row r="4" spans="1:11" ht="36" customHeight="1" x14ac:dyDescent="0.3">
      <c r="A4" s="13"/>
      <c r="B4" s="14"/>
      <c r="C4" s="14"/>
      <c r="H4" s="45" t="s">
        <v>81</v>
      </c>
      <c r="I4" s="19" t="s">
        <v>10</v>
      </c>
      <c r="J4" s="46" t="s">
        <v>11</v>
      </c>
    </row>
    <row r="5" spans="1:11" x14ac:dyDescent="0.3">
      <c r="A5" s="22" t="s">
        <v>82</v>
      </c>
      <c r="B5" s="34" t="s">
        <v>83</v>
      </c>
      <c r="H5" s="49"/>
      <c r="J5" s="54">
        <f>SUM(I6:I11)</f>
        <v>0</v>
      </c>
    </row>
    <row r="6" spans="1:11" ht="14.25" customHeight="1" x14ac:dyDescent="0.3">
      <c r="A6" s="13"/>
      <c r="B6" s="34">
        <v>1</v>
      </c>
      <c r="C6" s="3" t="s">
        <v>84</v>
      </c>
      <c r="H6" s="10"/>
      <c r="I6" s="10"/>
      <c r="J6" s="88"/>
    </row>
    <row r="7" spans="1:11" ht="15" customHeight="1" x14ac:dyDescent="0.3">
      <c r="A7" s="13"/>
      <c r="B7" s="34">
        <v>2</v>
      </c>
      <c r="C7" s="3" t="s">
        <v>85</v>
      </c>
      <c r="H7" s="10"/>
      <c r="I7" s="10"/>
      <c r="J7" s="88"/>
    </row>
    <row r="8" spans="1:11" ht="13.5" customHeight="1" x14ac:dyDescent="0.3">
      <c r="A8" s="13"/>
      <c r="B8" s="34">
        <v>3</v>
      </c>
      <c r="C8" s="3" t="s">
        <v>86</v>
      </c>
      <c r="H8" s="10"/>
      <c r="I8" s="10"/>
      <c r="J8" s="88"/>
    </row>
    <row r="9" spans="1:11" ht="12.75" customHeight="1" x14ac:dyDescent="0.3">
      <c r="A9" s="13"/>
      <c r="B9" s="34">
        <v>4</v>
      </c>
      <c r="C9" s="3" t="s">
        <v>87</v>
      </c>
      <c r="H9" s="58"/>
      <c r="I9" s="58"/>
      <c r="J9" s="88"/>
    </row>
    <row r="10" spans="1:11" ht="13.5" customHeight="1" x14ac:dyDescent="0.3">
      <c r="A10" s="13"/>
      <c r="B10" s="34">
        <v>5</v>
      </c>
      <c r="C10" s="3" t="s">
        <v>17</v>
      </c>
      <c r="E10" s="64"/>
      <c r="F10" s="89"/>
      <c r="G10" s="65"/>
      <c r="H10" s="10"/>
      <c r="I10" s="10"/>
      <c r="J10" s="88"/>
    </row>
    <row r="11" spans="1:11" x14ac:dyDescent="0.3">
      <c r="A11" s="13"/>
      <c r="B11" s="34"/>
      <c r="E11" s="90"/>
      <c r="F11" s="67"/>
      <c r="G11" s="91"/>
      <c r="H11" s="10"/>
      <c r="I11" s="10"/>
      <c r="J11" s="52"/>
    </row>
    <row r="12" spans="1:11" ht="9" customHeight="1" x14ac:dyDescent="0.3">
      <c r="A12" s="13"/>
      <c r="B12" s="34"/>
      <c r="J12" s="52"/>
    </row>
    <row r="13" spans="1:11" x14ac:dyDescent="0.3">
      <c r="A13" s="22" t="s">
        <v>88</v>
      </c>
      <c r="B13" s="34" t="s">
        <v>89</v>
      </c>
      <c r="J13" s="54">
        <f>SUM(I14:I17)</f>
        <v>0</v>
      </c>
    </row>
    <row r="14" spans="1:11" x14ac:dyDescent="0.3">
      <c r="A14" s="13"/>
      <c r="B14" s="34">
        <v>1</v>
      </c>
      <c r="C14" s="3" t="s">
        <v>90</v>
      </c>
      <c r="H14" s="10"/>
      <c r="I14" s="10"/>
      <c r="J14" s="52"/>
    </row>
    <row r="15" spans="1:11" x14ac:dyDescent="0.3">
      <c r="A15" s="13"/>
      <c r="B15" s="34">
        <v>2</v>
      </c>
      <c r="C15" s="3" t="s">
        <v>91</v>
      </c>
      <c r="H15" s="10"/>
      <c r="I15" s="10"/>
      <c r="J15" s="52"/>
    </row>
    <row r="16" spans="1:11" x14ac:dyDescent="0.3">
      <c r="A16" s="13"/>
      <c r="B16" s="34">
        <v>3</v>
      </c>
      <c r="C16" s="3" t="s">
        <v>17</v>
      </c>
      <c r="E16" s="64"/>
      <c r="F16" s="89"/>
      <c r="G16" s="65"/>
      <c r="H16" s="10"/>
      <c r="I16" s="92"/>
      <c r="J16" s="52"/>
    </row>
    <row r="17" spans="1:10" x14ac:dyDescent="0.3">
      <c r="A17" s="13"/>
      <c r="B17" s="34"/>
      <c r="E17" s="90"/>
      <c r="F17" s="67"/>
      <c r="G17" s="91"/>
      <c r="H17" s="10"/>
      <c r="I17" s="10"/>
      <c r="J17" s="52"/>
    </row>
    <row r="18" spans="1:10" ht="6.75" customHeight="1" x14ac:dyDescent="0.3">
      <c r="A18" s="13"/>
      <c r="B18" s="34"/>
      <c r="J18" s="52"/>
    </row>
    <row r="19" spans="1:10" ht="13.5" customHeight="1" x14ac:dyDescent="0.3">
      <c r="A19" s="22" t="s">
        <v>92</v>
      </c>
      <c r="B19" s="34" t="s">
        <v>93</v>
      </c>
      <c r="J19" s="54">
        <f>SUM(I21:I31)</f>
        <v>0</v>
      </c>
    </row>
    <row r="20" spans="1:10" x14ac:dyDescent="0.3">
      <c r="A20" s="22"/>
      <c r="B20" s="33" t="s">
        <v>94</v>
      </c>
      <c r="G20" s="55"/>
      <c r="J20" s="54"/>
    </row>
    <row r="21" spans="1:10" x14ac:dyDescent="0.3">
      <c r="A21" s="13"/>
      <c r="B21" s="34">
        <v>1</v>
      </c>
      <c r="C21" s="3" t="s">
        <v>95</v>
      </c>
      <c r="H21" s="10"/>
      <c r="I21" s="10"/>
      <c r="J21" s="52"/>
    </row>
    <row r="22" spans="1:10" x14ac:dyDescent="0.3">
      <c r="A22" s="13"/>
      <c r="B22" s="34"/>
      <c r="C22" s="3" t="s">
        <v>96</v>
      </c>
      <c r="H22" s="10"/>
      <c r="I22" s="10"/>
      <c r="J22" s="52"/>
    </row>
    <row r="23" spans="1:10" x14ac:dyDescent="0.3">
      <c r="A23" s="13"/>
      <c r="B23" s="34"/>
      <c r="C23" s="3" t="s">
        <v>97</v>
      </c>
      <c r="H23" s="10"/>
      <c r="I23" s="10"/>
      <c r="J23" s="52"/>
    </row>
    <row r="24" spans="1:10" x14ac:dyDescent="0.3">
      <c r="A24" s="13"/>
      <c r="B24" s="34"/>
      <c r="C24" s="3" t="s">
        <v>166</v>
      </c>
      <c r="H24" s="10"/>
      <c r="I24" s="10"/>
      <c r="J24" s="52"/>
    </row>
    <row r="25" spans="1:10" x14ac:dyDescent="0.3">
      <c r="A25" s="13"/>
      <c r="B25" s="34"/>
      <c r="C25" s="3" t="s">
        <v>100</v>
      </c>
      <c r="H25" s="10"/>
      <c r="I25" s="10"/>
      <c r="J25" s="52"/>
    </row>
    <row r="26" spans="1:10" x14ac:dyDescent="0.3">
      <c r="A26" s="13"/>
      <c r="B26" s="34"/>
      <c r="C26" s="3" t="s">
        <v>101</v>
      </c>
      <c r="H26" s="10"/>
      <c r="I26" s="10"/>
      <c r="J26" s="52"/>
    </row>
    <row r="27" spans="1:10" x14ac:dyDescent="0.3">
      <c r="A27" s="13"/>
      <c r="B27" s="34"/>
      <c r="C27" s="3" t="s">
        <v>102</v>
      </c>
      <c r="H27" s="10"/>
      <c r="I27" s="10"/>
      <c r="J27" s="52"/>
    </row>
    <row r="28" spans="1:10" x14ac:dyDescent="0.3">
      <c r="A28" s="13"/>
      <c r="B28" s="34"/>
      <c r="C28" s="3" t="s">
        <v>103</v>
      </c>
      <c r="H28" s="10"/>
      <c r="I28" s="10"/>
      <c r="J28" s="52"/>
    </row>
    <row r="29" spans="1:10" x14ac:dyDescent="0.3">
      <c r="A29" s="13"/>
      <c r="B29" s="34"/>
      <c r="C29" s="3" t="s">
        <v>104</v>
      </c>
      <c r="H29" s="10"/>
      <c r="I29" s="10"/>
      <c r="J29" s="52"/>
    </row>
    <row r="30" spans="1:10" x14ac:dyDescent="0.3">
      <c r="A30" s="13"/>
      <c r="B30" s="34">
        <v>2</v>
      </c>
      <c r="C30" s="3" t="s">
        <v>17</v>
      </c>
      <c r="E30" s="64"/>
      <c r="F30" s="89"/>
      <c r="G30" s="65"/>
      <c r="H30" s="10"/>
      <c r="I30" s="10"/>
      <c r="J30" s="52"/>
    </row>
    <row r="31" spans="1:10" x14ac:dyDescent="0.3">
      <c r="A31" s="13"/>
      <c r="B31" s="34"/>
      <c r="E31" s="90"/>
      <c r="F31" s="67"/>
      <c r="G31" s="91"/>
      <c r="H31" s="10"/>
      <c r="I31" s="10"/>
      <c r="J31" s="52"/>
    </row>
    <row r="32" spans="1:10" ht="6" customHeight="1" x14ac:dyDescent="0.3">
      <c r="A32" s="13"/>
      <c r="B32" s="34"/>
      <c r="J32" s="52"/>
    </row>
    <row r="33" spans="1:10" x14ac:dyDescent="0.3">
      <c r="A33" s="22" t="s">
        <v>105</v>
      </c>
      <c r="B33" s="34" t="s">
        <v>106</v>
      </c>
      <c r="G33" s="63" t="s">
        <v>107</v>
      </c>
      <c r="J33" s="54">
        <f>SUM(I35:I43,I45:I48,I50:I58,I60:I70,I72:I75,I77:I80)</f>
        <v>0</v>
      </c>
    </row>
    <row r="34" spans="1:10" x14ac:dyDescent="0.3">
      <c r="A34" s="13"/>
      <c r="B34" s="34">
        <v>1</v>
      </c>
      <c r="C34" s="3" t="s">
        <v>108</v>
      </c>
      <c r="J34" s="52"/>
    </row>
    <row r="35" spans="1:10" x14ac:dyDescent="0.3">
      <c r="A35" s="13"/>
      <c r="B35" s="34"/>
      <c r="C35" s="34">
        <v>1</v>
      </c>
      <c r="D35" s="3" t="s">
        <v>109</v>
      </c>
      <c r="F35" s="26"/>
      <c r="G35" s="91"/>
      <c r="H35" s="10"/>
      <c r="I35" s="10"/>
      <c r="J35" s="52"/>
    </row>
    <row r="36" spans="1:10" x14ac:dyDescent="0.3">
      <c r="A36" s="13"/>
      <c r="B36" s="34"/>
      <c r="C36" s="34">
        <v>2</v>
      </c>
      <c r="D36" s="3" t="s">
        <v>110</v>
      </c>
      <c r="F36" s="26"/>
      <c r="G36" s="91"/>
      <c r="H36" s="10"/>
      <c r="I36" s="10"/>
      <c r="J36" s="52"/>
    </row>
    <row r="37" spans="1:10" x14ac:dyDescent="0.3">
      <c r="A37" s="13"/>
      <c r="B37" s="34"/>
      <c r="C37" s="34">
        <v>3</v>
      </c>
      <c r="D37" s="3" t="s">
        <v>111</v>
      </c>
      <c r="F37" s="26"/>
      <c r="G37" s="91"/>
      <c r="H37" s="10"/>
      <c r="I37" s="10"/>
      <c r="J37" s="52"/>
    </row>
    <row r="38" spans="1:10" x14ac:dyDescent="0.3">
      <c r="A38" s="13"/>
      <c r="B38" s="34"/>
      <c r="C38" s="34">
        <v>4</v>
      </c>
      <c r="D38" s="3" t="s">
        <v>112</v>
      </c>
      <c r="F38" s="26"/>
      <c r="G38" s="91"/>
      <c r="H38" s="10"/>
      <c r="I38" s="10"/>
      <c r="J38" s="52"/>
    </row>
    <row r="39" spans="1:10" x14ac:dyDescent="0.3">
      <c r="A39" s="13"/>
      <c r="B39" s="34"/>
      <c r="C39" s="34">
        <v>5</v>
      </c>
      <c r="D39" s="3" t="s">
        <v>113</v>
      </c>
      <c r="F39" s="26"/>
      <c r="G39" s="91"/>
      <c r="H39" s="10"/>
      <c r="I39" s="10"/>
      <c r="J39" s="52"/>
    </row>
    <row r="40" spans="1:10" x14ac:dyDescent="0.3">
      <c r="A40" s="13"/>
      <c r="B40" s="34"/>
      <c r="C40" s="34">
        <v>6</v>
      </c>
      <c r="D40" s="3" t="s">
        <v>114</v>
      </c>
      <c r="F40" s="26"/>
      <c r="G40" s="91"/>
      <c r="H40" s="10"/>
      <c r="I40" s="10"/>
      <c r="J40" s="52"/>
    </row>
    <row r="41" spans="1:10" x14ac:dyDescent="0.3">
      <c r="A41" s="13"/>
      <c r="B41" s="34"/>
      <c r="C41" s="34">
        <v>7</v>
      </c>
      <c r="D41" s="3" t="s">
        <v>115</v>
      </c>
      <c r="F41" s="26"/>
      <c r="G41" s="91"/>
      <c r="H41" s="10"/>
      <c r="I41" s="10"/>
      <c r="J41" s="52"/>
    </row>
    <row r="42" spans="1:10" x14ac:dyDescent="0.3">
      <c r="A42" s="13"/>
      <c r="B42" s="34"/>
      <c r="C42" s="34">
        <v>8</v>
      </c>
      <c r="D42" s="3" t="s">
        <v>116</v>
      </c>
      <c r="F42" s="26"/>
      <c r="G42" s="91"/>
      <c r="H42" s="10"/>
      <c r="I42" s="10"/>
      <c r="J42" s="52"/>
    </row>
    <row r="43" spans="1:10" x14ac:dyDescent="0.3">
      <c r="A43" s="13"/>
      <c r="B43" s="34"/>
      <c r="C43" s="34">
        <v>9</v>
      </c>
      <c r="D43" s="3" t="s">
        <v>17</v>
      </c>
      <c r="F43" s="26"/>
      <c r="G43" s="91"/>
      <c r="H43" s="10"/>
      <c r="I43" s="10"/>
      <c r="J43" s="52"/>
    </row>
    <row r="44" spans="1:10" x14ac:dyDescent="0.3">
      <c r="A44" s="13"/>
      <c r="B44" s="34">
        <v>2</v>
      </c>
      <c r="C44" s="3" t="s">
        <v>117</v>
      </c>
      <c r="J44" s="52"/>
    </row>
    <row r="45" spans="1:10" x14ac:dyDescent="0.3">
      <c r="A45" s="13"/>
      <c r="B45" s="34"/>
      <c r="C45" s="34">
        <v>1</v>
      </c>
      <c r="D45" s="3" t="s">
        <v>118</v>
      </c>
      <c r="F45" s="26"/>
      <c r="G45" s="91"/>
      <c r="H45" s="10"/>
      <c r="I45" s="10"/>
      <c r="J45" s="52"/>
    </row>
    <row r="46" spans="1:10" x14ac:dyDescent="0.3">
      <c r="A46" s="13"/>
      <c r="B46" s="34"/>
      <c r="C46" s="34">
        <v>2</v>
      </c>
      <c r="D46" s="3" t="s">
        <v>119</v>
      </c>
      <c r="F46" s="56"/>
      <c r="G46" s="65"/>
      <c r="H46" s="58"/>
      <c r="I46" s="58"/>
      <c r="J46" s="52"/>
    </row>
    <row r="47" spans="1:10" x14ac:dyDescent="0.3">
      <c r="A47" s="13"/>
      <c r="B47" s="34"/>
      <c r="C47" s="34"/>
      <c r="D47" s="3" t="s">
        <v>167</v>
      </c>
      <c r="F47" s="59"/>
      <c r="G47" s="67"/>
      <c r="H47" s="59"/>
      <c r="I47" s="59"/>
      <c r="J47" s="52"/>
    </row>
    <row r="48" spans="1:10" x14ac:dyDescent="0.3">
      <c r="A48" s="13"/>
      <c r="B48" s="34"/>
      <c r="C48" s="34">
        <v>3</v>
      </c>
      <c r="D48" s="3" t="s">
        <v>17</v>
      </c>
      <c r="E48" s="3"/>
      <c r="F48" s="60"/>
      <c r="G48" s="93"/>
      <c r="H48" s="62"/>
      <c r="I48" s="62"/>
      <c r="J48" s="52"/>
    </row>
    <row r="49" spans="1:10" x14ac:dyDescent="0.3">
      <c r="A49" s="13"/>
      <c r="B49" s="34">
        <v>3</v>
      </c>
      <c r="C49" s="3" t="s">
        <v>121</v>
      </c>
      <c r="H49" s="68"/>
      <c r="J49" s="52"/>
    </row>
    <row r="50" spans="1:10" x14ac:dyDescent="0.3">
      <c r="A50" s="13"/>
      <c r="B50" s="34"/>
      <c r="C50" s="34">
        <v>1</v>
      </c>
      <c r="D50" s="3" t="s">
        <v>168</v>
      </c>
      <c r="F50" s="26"/>
      <c r="G50" s="91"/>
      <c r="H50" s="58"/>
      <c r="I50" s="58"/>
      <c r="J50" s="52"/>
    </row>
    <row r="51" spans="1:10" x14ac:dyDescent="0.3">
      <c r="A51" s="13"/>
      <c r="B51" s="34"/>
      <c r="C51" s="34"/>
      <c r="D51" s="3" t="s">
        <v>169</v>
      </c>
      <c r="F51" s="59"/>
      <c r="G51" s="67"/>
      <c r="H51" s="59"/>
      <c r="I51" s="59"/>
      <c r="J51" s="52"/>
    </row>
    <row r="52" spans="1:10" x14ac:dyDescent="0.3">
      <c r="A52" s="13"/>
      <c r="B52" s="34"/>
      <c r="C52" s="34">
        <v>2</v>
      </c>
      <c r="D52" s="3" t="s">
        <v>124</v>
      </c>
      <c r="F52" s="60"/>
      <c r="G52" s="93"/>
      <c r="H52" s="62"/>
      <c r="I52" s="62"/>
      <c r="J52" s="52"/>
    </row>
    <row r="53" spans="1:10" x14ac:dyDescent="0.3">
      <c r="A53" s="13"/>
      <c r="B53" s="34"/>
      <c r="C53" s="34">
        <v>3</v>
      </c>
      <c r="D53" s="3" t="s">
        <v>125</v>
      </c>
      <c r="F53" s="60"/>
      <c r="G53" s="93"/>
      <c r="H53" s="10"/>
      <c r="I53" s="10"/>
      <c r="J53" s="52"/>
    </row>
    <row r="54" spans="1:10" x14ac:dyDescent="0.3">
      <c r="A54" s="13"/>
      <c r="B54" s="34"/>
      <c r="C54" s="34">
        <v>4</v>
      </c>
      <c r="D54" s="3" t="s">
        <v>140</v>
      </c>
      <c r="F54" s="60"/>
      <c r="G54" s="93"/>
      <c r="H54" s="58"/>
      <c r="I54" s="58"/>
      <c r="J54" s="52"/>
    </row>
    <row r="55" spans="1:10" x14ac:dyDescent="0.3">
      <c r="A55" s="13"/>
      <c r="B55" s="34"/>
      <c r="C55" s="34"/>
      <c r="D55" s="3" t="s">
        <v>141</v>
      </c>
      <c r="F55" s="59"/>
      <c r="G55" s="67"/>
      <c r="H55" s="59"/>
      <c r="I55" s="59"/>
      <c r="J55" s="52"/>
    </row>
    <row r="56" spans="1:10" x14ac:dyDescent="0.3">
      <c r="A56" s="13"/>
      <c r="B56" s="34"/>
      <c r="C56" s="34">
        <v>5</v>
      </c>
      <c r="D56" s="3" t="s">
        <v>128</v>
      </c>
      <c r="F56" s="60"/>
      <c r="G56" s="93"/>
      <c r="H56" s="62"/>
      <c r="I56" s="62"/>
      <c r="J56" s="52"/>
    </row>
    <row r="57" spans="1:10" x14ac:dyDescent="0.3">
      <c r="A57" s="13"/>
      <c r="B57" s="34"/>
      <c r="C57" s="34">
        <v>6</v>
      </c>
      <c r="D57" s="3" t="s">
        <v>129</v>
      </c>
      <c r="F57" s="60"/>
      <c r="G57" s="93"/>
      <c r="H57" s="10"/>
      <c r="I57" s="10"/>
      <c r="J57" s="52"/>
    </row>
    <row r="58" spans="1:10" x14ac:dyDescent="0.3">
      <c r="A58" s="13"/>
      <c r="B58" s="34"/>
      <c r="C58" s="34">
        <v>7</v>
      </c>
      <c r="D58" s="3" t="s">
        <v>17</v>
      </c>
      <c r="E58" s="3"/>
      <c r="F58" s="60"/>
      <c r="G58" s="93"/>
      <c r="H58" s="10"/>
      <c r="I58" s="10"/>
      <c r="J58" s="52"/>
    </row>
    <row r="59" spans="1:10" x14ac:dyDescent="0.3">
      <c r="A59" s="13"/>
      <c r="B59" s="34">
        <v>4</v>
      </c>
      <c r="C59" s="3" t="s">
        <v>130</v>
      </c>
      <c r="J59" s="52"/>
    </row>
    <row r="60" spans="1:10" x14ac:dyDescent="0.3">
      <c r="A60" s="13"/>
      <c r="B60" s="34"/>
      <c r="C60" s="34">
        <v>1</v>
      </c>
      <c r="D60" s="3" t="s">
        <v>131</v>
      </c>
      <c r="F60" s="26"/>
      <c r="G60" s="91"/>
      <c r="H60" s="10"/>
      <c r="I60" s="10"/>
      <c r="J60" s="52"/>
    </row>
    <row r="61" spans="1:10" x14ac:dyDescent="0.3">
      <c r="A61" s="13"/>
      <c r="B61" s="34"/>
      <c r="C61" s="34">
        <v>2</v>
      </c>
      <c r="D61" s="3" t="s">
        <v>132</v>
      </c>
      <c r="F61" s="60"/>
      <c r="G61" s="93"/>
      <c r="H61" s="10"/>
      <c r="I61" s="10"/>
      <c r="J61" s="52"/>
    </row>
    <row r="62" spans="1:10" x14ac:dyDescent="0.3">
      <c r="A62" s="13"/>
      <c r="B62" s="34"/>
      <c r="C62" s="34">
        <v>3</v>
      </c>
      <c r="D62" s="3" t="s">
        <v>133</v>
      </c>
      <c r="F62" s="60"/>
      <c r="G62" s="93"/>
      <c r="H62" s="10"/>
      <c r="I62" s="10"/>
      <c r="J62" s="52"/>
    </row>
    <row r="63" spans="1:10" x14ac:dyDescent="0.3">
      <c r="A63" s="13"/>
      <c r="B63" s="34"/>
      <c r="C63" s="34">
        <v>4</v>
      </c>
      <c r="D63" s="3" t="s">
        <v>134</v>
      </c>
      <c r="F63" s="94"/>
      <c r="G63" s="95"/>
      <c r="H63" s="58"/>
      <c r="I63" s="58"/>
      <c r="J63" s="52"/>
    </row>
    <row r="64" spans="1:10" x14ac:dyDescent="0.3">
      <c r="A64" s="13"/>
      <c r="B64" s="34"/>
      <c r="C64" s="34"/>
      <c r="D64" s="3" t="s">
        <v>135</v>
      </c>
      <c r="F64" s="59"/>
      <c r="G64" s="67"/>
      <c r="H64" s="59"/>
      <c r="I64" s="59"/>
      <c r="J64" s="52"/>
    </row>
    <row r="65" spans="1:10" x14ac:dyDescent="0.3">
      <c r="A65" s="13"/>
      <c r="B65" s="34"/>
      <c r="C65" s="34">
        <v>5</v>
      </c>
      <c r="D65" s="3" t="s">
        <v>136</v>
      </c>
      <c r="F65" s="60"/>
      <c r="G65" s="93"/>
      <c r="H65" s="62"/>
      <c r="I65" s="62"/>
      <c r="J65" s="52"/>
    </row>
    <row r="66" spans="1:10" x14ac:dyDescent="0.3">
      <c r="A66" s="13"/>
      <c r="B66" s="34"/>
      <c r="C66" s="34">
        <v>6</v>
      </c>
      <c r="D66" s="3" t="s">
        <v>170</v>
      </c>
      <c r="F66" s="60"/>
      <c r="G66" s="93"/>
      <c r="H66" s="10"/>
      <c r="I66" s="10"/>
      <c r="J66" s="52"/>
    </row>
    <row r="67" spans="1:10" x14ac:dyDescent="0.3">
      <c r="A67" s="13"/>
      <c r="B67" s="34"/>
      <c r="C67" s="34">
        <v>7</v>
      </c>
      <c r="D67" s="3" t="s">
        <v>139</v>
      </c>
      <c r="F67" s="60"/>
      <c r="G67" s="93"/>
      <c r="H67" s="10"/>
      <c r="I67" s="10"/>
      <c r="J67" s="52"/>
    </row>
    <row r="68" spans="1:10" x14ac:dyDescent="0.3">
      <c r="A68" s="13"/>
      <c r="B68" s="34"/>
      <c r="C68" s="34">
        <v>8</v>
      </c>
      <c r="D68" s="3" t="s">
        <v>140</v>
      </c>
      <c r="F68" s="94"/>
      <c r="G68" s="95"/>
      <c r="H68" s="58"/>
      <c r="I68" s="58"/>
      <c r="J68" s="52"/>
    </row>
    <row r="69" spans="1:10" x14ac:dyDescent="0.3">
      <c r="A69" s="13"/>
      <c r="B69" s="34"/>
      <c r="C69" s="34"/>
      <c r="D69" s="3" t="s">
        <v>171</v>
      </c>
      <c r="F69" s="59"/>
      <c r="G69" s="67"/>
      <c r="H69" s="59"/>
      <c r="I69" s="59"/>
      <c r="J69" s="52"/>
    </row>
    <row r="70" spans="1:10" x14ac:dyDescent="0.3">
      <c r="A70" s="13"/>
      <c r="B70" s="34"/>
      <c r="C70" s="34">
        <v>9</v>
      </c>
      <c r="D70" s="3" t="s">
        <v>17</v>
      </c>
      <c r="F70" s="60"/>
      <c r="G70" s="93"/>
      <c r="H70" s="62"/>
      <c r="I70" s="62"/>
      <c r="J70" s="52"/>
    </row>
    <row r="71" spans="1:10" x14ac:dyDescent="0.3">
      <c r="A71" s="13"/>
      <c r="B71" s="34">
        <v>5</v>
      </c>
      <c r="C71" s="3" t="s">
        <v>142</v>
      </c>
      <c r="J71" s="52"/>
    </row>
    <row r="72" spans="1:10" x14ac:dyDescent="0.3">
      <c r="A72" s="13"/>
      <c r="B72" s="34"/>
      <c r="C72" s="34">
        <v>1</v>
      </c>
      <c r="D72" s="3" t="s">
        <v>143</v>
      </c>
      <c r="F72" s="26"/>
      <c r="G72" s="91"/>
      <c r="H72" s="10"/>
      <c r="I72" s="10"/>
      <c r="J72" s="52"/>
    </row>
    <row r="73" spans="1:10" x14ac:dyDescent="0.3">
      <c r="A73" s="13"/>
      <c r="B73" s="34"/>
      <c r="C73" s="34">
        <v>2</v>
      </c>
      <c r="D73" s="3" t="s">
        <v>144</v>
      </c>
      <c r="F73" s="60"/>
      <c r="G73" s="93"/>
      <c r="H73" s="10"/>
      <c r="I73" s="10"/>
      <c r="J73" s="52"/>
    </row>
    <row r="74" spans="1:10" x14ac:dyDescent="0.3">
      <c r="A74" s="13"/>
      <c r="B74" s="34"/>
      <c r="C74" s="34">
        <v>3</v>
      </c>
      <c r="D74" s="3" t="s">
        <v>145</v>
      </c>
      <c r="F74" s="60"/>
      <c r="G74" s="93"/>
      <c r="H74" s="10"/>
      <c r="I74" s="10"/>
      <c r="J74" s="52"/>
    </row>
    <row r="75" spans="1:10" x14ac:dyDescent="0.3">
      <c r="A75" s="13"/>
      <c r="B75" s="34"/>
      <c r="C75" s="34">
        <v>4</v>
      </c>
      <c r="D75" s="3" t="s">
        <v>17</v>
      </c>
      <c r="F75" s="60"/>
      <c r="G75" s="93"/>
      <c r="H75" s="10"/>
      <c r="I75" s="10"/>
      <c r="J75" s="52"/>
    </row>
    <row r="76" spans="1:10" x14ac:dyDescent="0.3">
      <c r="A76" s="13"/>
      <c r="B76" s="34">
        <v>6</v>
      </c>
      <c r="C76" s="3" t="s">
        <v>146</v>
      </c>
      <c r="H76" s="68"/>
      <c r="J76" s="52"/>
    </row>
    <row r="77" spans="1:10" x14ac:dyDescent="0.3">
      <c r="A77" s="13"/>
      <c r="B77" s="34"/>
      <c r="C77" s="34">
        <v>1</v>
      </c>
      <c r="D77" s="3" t="s">
        <v>147</v>
      </c>
      <c r="F77" s="26"/>
      <c r="G77" s="91"/>
      <c r="H77" s="10"/>
      <c r="I77" s="10"/>
      <c r="J77" s="52"/>
    </row>
    <row r="78" spans="1:10" x14ac:dyDescent="0.3">
      <c r="A78" s="13"/>
      <c r="B78" s="34"/>
      <c r="C78" s="34">
        <v>2</v>
      </c>
      <c r="D78" s="3" t="s">
        <v>148</v>
      </c>
      <c r="F78" s="60"/>
      <c r="G78" s="93"/>
      <c r="H78" s="10"/>
      <c r="I78" s="10"/>
      <c r="J78" s="52"/>
    </row>
    <row r="79" spans="1:10" x14ac:dyDescent="0.3">
      <c r="A79" s="13"/>
      <c r="B79" s="34"/>
      <c r="C79" s="34">
        <v>3</v>
      </c>
      <c r="D79" s="3" t="s">
        <v>172</v>
      </c>
      <c r="F79" s="60"/>
      <c r="G79" s="93"/>
      <c r="H79" s="10"/>
      <c r="I79" s="10"/>
      <c r="J79" s="52"/>
    </row>
    <row r="80" spans="1:10" x14ac:dyDescent="0.3">
      <c r="A80" s="13"/>
      <c r="B80" s="34"/>
      <c r="C80" s="34">
        <v>4</v>
      </c>
      <c r="D80" s="3" t="s">
        <v>17</v>
      </c>
      <c r="E80" s="3"/>
      <c r="F80" s="60"/>
      <c r="G80" s="93"/>
      <c r="H80" s="10"/>
      <c r="I80" s="10"/>
      <c r="J80" s="52"/>
    </row>
    <row r="81" spans="1:10" ht="6" customHeight="1" x14ac:dyDescent="0.3">
      <c r="A81" s="13"/>
      <c r="B81" s="34"/>
      <c r="J81" s="52"/>
    </row>
    <row r="82" spans="1:10" x14ac:dyDescent="0.3">
      <c r="A82" s="22" t="s">
        <v>151</v>
      </c>
      <c r="B82" s="34" t="s">
        <v>152</v>
      </c>
      <c r="J82" s="54">
        <f>SUM(I83)</f>
        <v>0</v>
      </c>
    </row>
    <row r="83" spans="1:10" x14ac:dyDescent="0.3">
      <c r="A83" s="13"/>
      <c r="B83" s="34"/>
      <c r="C83" s="3" t="s">
        <v>153</v>
      </c>
      <c r="H83" s="26"/>
      <c r="I83" s="27"/>
      <c r="J83" s="52"/>
    </row>
    <row r="84" spans="1:10" ht="10.5" customHeight="1" x14ac:dyDescent="0.3">
      <c r="A84" s="13"/>
      <c r="B84" s="34"/>
      <c r="J84" s="52"/>
    </row>
    <row r="85" spans="1:10" x14ac:dyDescent="0.3">
      <c r="A85" s="22" t="s">
        <v>154</v>
      </c>
      <c r="B85" s="34" t="s">
        <v>155</v>
      </c>
      <c r="H85" s="26"/>
      <c r="I85" s="96"/>
      <c r="J85" s="54">
        <f>SUM(I85)</f>
        <v>0</v>
      </c>
    </row>
    <row r="86" spans="1:10" ht="9" customHeight="1" x14ac:dyDescent="0.3">
      <c r="A86" s="13"/>
      <c r="B86" s="14"/>
      <c r="J86" s="52"/>
    </row>
    <row r="87" spans="1:10" x14ac:dyDescent="0.3">
      <c r="A87" s="22" t="s">
        <v>156</v>
      </c>
      <c r="B87" s="14" t="s">
        <v>157</v>
      </c>
      <c r="H87" s="26"/>
      <c r="I87" s="27"/>
      <c r="J87" s="54">
        <f>SUM(I87)</f>
        <v>0</v>
      </c>
    </row>
    <row r="88" spans="1:10" ht="16.2" thickBot="1" x14ac:dyDescent="0.35">
      <c r="A88" s="13"/>
      <c r="B88" s="34"/>
      <c r="J88" s="52"/>
    </row>
    <row r="89" spans="1:10" x14ac:dyDescent="0.3">
      <c r="A89" s="35" t="s">
        <v>173</v>
      </c>
      <c r="B89" s="77"/>
      <c r="C89" s="37"/>
      <c r="D89" s="37"/>
      <c r="E89" s="78"/>
      <c r="F89" s="78"/>
      <c r="G89" s="78"/>
      <c r="H89" s="78"/>
      <c r="I89" s="38"/>
      <c r="J89" s="80">
        <f>SUM(J5,J13,J19,J33,J82,J85,J87)</f>
        <v>0</v>
      </c>
    </row>
  </sheetData>
  <mergeCells count="2">
    <mergeCell ref="A1:J1"/>
    <mergeCell ref="A3:J3"/>
  </mergeCells>
  <printOptions horizontalCentered="1"/>
  <pageMargins left="0.70972222222222203" right="0.70972222222222203" top="0.93958333333333299" bottom="0.75" header="0.30972222222222201" footer="0.30972222222222201"/>
  <pageSetup paperSize="0" scale="0" firstPageNumber="0" orientation="portrait" usePrinterDefaults="0" horizontalDpi="0" verticalDpi="0" copies="0"/>
  <headerFooter>
    <oddHeader>&amp;C&amp;"+,Normal"Bruxelles-Capitale
&amp;11COMMISSION COMMUNAUTAIRE FRANCAISE
&amp;10Administration
________________</oddHeader>
    <oddFooter>&amp;L&amp;"+,Normal"&amp;9Commission communautaire française&amp;C&amp;"+,Normal"&amp;9&amp;P/&amp;N&amp;R&amp;"+,Normal"&amp;9Outil 2 - Budget prévisionnel de l'association et de l'activité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/>
    <pageSetUpPr fitToPage="1"/>
  </sheetPr>
  <dimension ref="A1:AMK78"/>
  <sheetViews>
    <sheetView tabSelected="1" topLeftCell="A61" zoomScaleNormal="100" workbookViewId="0">
      <selection activeCell="I4" sqref="I4"/>
    </sheetView>
  </sheetViews>
  <sheetFormatPr baseColWidth="10" defaultColWidth="9.109375" defaultRowHeight="15.6" x14ac:dyDescent="0.3"/>
  <cols>
    <col min="1" max="1" width="4.88671875" style="72"/>
    <col min="2" max="6" width="11.44140625" style="72"/>
    <col min="7" max="7" width="15.44140625" style="72"/>
    <col min="8" max="8" width="17.33203125" style="72"/>
    <col min="9" max="9" width="17" style="72"/>
    <col min="10" max="1025" width="11.44140625" style="72"/>
    <col min="1026" max="16384" width="9.109375" style="3"/>
  </cols>
  <sheetData>
    <row r="1" spans="1:1024" ht="45.75" customHeight="1" x14ac:dyDescent="0.3">
      <c r="A1" s="165" t="s">
        <v>174</v>
      </c>
      <c r="B1" s="166"/>
      <c r="C1" s="166"/>
      <c r="D1" s="166"/>
      <c r="E1" s="166"/>
      <c r="F1" s="166"/>
      <c r="G1" s="166"/>
      <c r="H1" s="166"/>
      <c r="I1" s="167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  <c r="AME1" s="3"/>
      <c r="AMF1" s="3"/>
      <c r="AMG1" s="3"/>
      <c r="AMH1" s="3"/>
      <c r="AMI1" s="3"/>
      <c r="AMJ1" s="3"/>
    </row>
    <row r="2" spans="1:1024" s="3" customFormat="1" ht="9.75" customHeight="1" x14ac:dyDescent="0.3">
      <c r="A2" s="173"/>
      <c r="B2" s="174"/>
      <c r="C2" s="174"/>
      <c r="D2" s="174"/>
      <c r="E2" s="174"/>
      <c r="F2" s="174"/>
      <c r="G2" s="174"/>
      <c r="H2" s="174"/>
      <c r="I2" s="175"/>
    </row>
    <row r="3" spans="1:1024" ht="30.75" customHeight="1" x14ac:dyDescent="0.3">
      <c r="A3" s="168" t="s">
        <v>175</v>
      </c>
      <c r="B3" s="169"/>
      <c r="C3" s="169"/>
      <c r="D3" s="169"/>
      <c r="E3" s="169"/>
      <c r="F3" s="169"/>
      <c r="G3" s="169"/>
      <c r="H3" s="169"/>
      <c r="I3" s="170"/>
      <c r="J3" s="97"/>
      <c r="K3" s="98"/>
      <c r="L3" s="98"/>
      <c r="M3" s="98"/>
      <c r="N3" s="98"/>
      <c r="O3" s="98"/>
      <c r="P3" s="98"/>
      <c r="Q3" s="98"/>
      <c r="R3" s="98"/>
      <c r="S3" s="98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  <c r="QS3" s="3"/>
      <c r="QT3" s="3"/>
      <c r="QU3" s="3"/>
      <c r="QV3" s="3"/>
      <c r="QW3" s="3"/>
      <c r="QX3" s="3"/>
      <c r="QY3" s="3"/>
      <c r="QZ3" s="3"/>
      <c r="RA3" s="3"/>
      <c r="RB3" s="3"/>
      <c r="RC3" s="3"/>
      <c r="RD3" s="3"/>
      <c r="RE3" s="3"/>
      <c r="RF3" s="3"/>
      <c r="RG3" s="3"/>
      <c r="RH3" s="3"/>
      <c r="RI3" s="3"/>
      <c r="RJ3" s="3"/>
      <c r="RK3" s="3"/>
      <c r="RL3" s="3"/>
      <c r="RM3" s="3"/>
      <c r="RN3" s="3"/>
      <c r="RO3" s="3"/>
      <c r="RP3" s="3"/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  <c r="TF3" s="3"/>
      <c r="TG3" s="3"/>
      <c r="TH3" s="3"/>
      <c r="TI3" s="3"/>
      <c r="TJ3" s="3"/>
      <c r="TK3" s="3"/>
      <c r="TL3" s="3"/>
      <c r="TM3" s="3"/>
      <c r="TN3" s="3"/>
      <c r="TO3" s="3"/>
      <c r="TP3" s="3"/>
      <c r="TQ3" s="3"/>
      <c r="TR3" s="3"/>
      <c r="TS3" s="3"/>
      <c r="TT3" s="3"/>
      <c r="TU3" s="3"/>
      <c r="TV3" s="3"/>
      <c r="TW3" s="3"/>
      <c r="TX3" s="3"/>
      <c r="TY3" s="3"/>
      <c r="TZ3" s="3"/>
      <c r="UA3" s="3"/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  <c r="WD3" s="3"/>
      <c r="WE3" s="3"/>
      <c r="WF3" s="3"/>
      <c r="WG3" s="3"/>
      <c r="WH3" s="3"/>
      <c r="WI3" s="3"/>
      <c r="WJ3" s="3"/>
      <c r="WK3" s="3"/>
      <c r="WL3" s="3"/>
      <c r="WM3" s="3"/>
      <c r="WN3" s="3"/>
      <c r="WO3" s="3"/>
      <c r="WP3" s="3"/>
      <c r="WQ3" s="3"/>
      <c r="WR3" s="3"/>
      <c r="WS3" s="3"/>
      <c r="WT3" s="3"/>
      <c r="WU3" s="3"/>
      <c r="WV3" s="3"/>
      <c r="WW3" s="3"/>
      <c r="WX3" s="3"/>
      <c r="WY3" s="3"/>
      <c r="WZ3" s="3"/>
      <c r="XA3" s="3"/>
      <c r="XB3" s="3"/>
      <c r="XC3" s="3"/>
      <c r="XD3" s="3"/>
      <c r="XE3" s="3"/>
      <c r="XF3" s="3"/>
      <c r="XG3" s="3"/>
      <c r="XH3" s="3"/>
      <c r="XI3" s="3"/>
      <c r="XJ3" s="3"/>
      <c r="XK3" s="3"/>
      <c r="XL3" s="3"/>
      <c r="XM3" s="3"/>
      <c r="XN3" s="3"/>
      <c r="XO3" s="3"/>
      <c r="XP3" s="3"/>
      <c r="XQ3" s="3"/>
      <c r="XR3" s="3"/>
      <c r="XS3" s="3"/>
      <c r="XT3" s="3"/>
      <c r="XU3" s="3"/>
      <c r="XV3" s="3"/>
      <c r="XW3" s="3"/>
      <c r="XX3" s="3"/>
      <c r="XY3" s="3"/>
      <c r="XZ3" s="3"/>
      <c r="YA3" s="3"/>
      <c r="YB3" s="3"/>
      <c r="YC3" s="3"/>
      <c r="YD3" s="3"/>
      <c r="YE3" s="3"/>
      <c r="YF3" s="3"/>
      <c r="YG3" s="3"/>
      <c r="YH3" s="3"/>
      <c r="YI3" s="3"/>
      <c r="YJ3" s="3"/>
      <c r="YK3" s="3"/>
      <c r="YL3" s="3"/>
      <c r="YM3" s="3"/>
      <c r="YN3" s="3"/>
      <c r="YO3" s="3"/>
      <c r="YP3" s="3"/>
      <c r="YQ3" s="3"/>
      <c r="YR3" s="3"/>
      <c r="YS3" s="3"/>
      <c r="YT3" s="3"/>
      <c r="YU3" s="3"/>
      <c r="YV3" s="3"/>
      <c r="YW3" s="3"/>
      <c r="YX3" s="3"/>
      <c r="YY3" s="3"/>
      <c r="YZ3" s="3"/>
      <c r="ZA3" s="3"/>
      <c r="ZB3" s="3"/>
      <c r="ZC3" s="3"/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3"/>
      <c r="ZX3" s="3"/>
      <c r="ZY3" s="3"/>
      <c r="ZZ3" s="3"/>
      <c r="AAA3" s="3"/>
      <c r="AAB3" s="3"/>
      <c r="AAC3" s="3"/>
      <c r="AAD3" s="3"/>
      <c r="AAE3" s="3"/>
      <c r="AAF3" s="3"/>
      <c r="AAG3" s="3"/>
      <c r="AAH3" s="3"/>
      <c r="AAI3" s="3"/>
      <c r="AAJ3" s="3"/>
      <c r="AAK3" s="3"/>
      <c r="AAL3" s="3"/>
      <c r="AAM3" s="3"/>
      <c r="AAN3" s="3"/>
      <c r="AAO3" s="3"/>
      <c r="AAP3" s="3"/>
      <c r="AAQ3" s="3"/>
      <c r="AAR3" s="3"/>
      <c r="AAS3" s="3"/>
      <c r="AAT3" s="3"/>
      <c r="AAU3" s="3"/>
      <c r="AAV3" s="3"/>
      <c r="AAW3" s="3"/>
      <c r="AAX3" s="3"/>
      <c r="AAY3" s="3"/>
      <c r="AAZ3" s="3"/>
      <c r="ABA3" s="3"/>
      <c r="ABB3" s="3"/>
      <c r="ABC3" s="3"/>
      <c r="ABD3" s="3"/>
      <c r="ABE3" s="3"/>
      <c r="ABF3" s="3"/>
      <c r="ABG3" s="3"/>
      <c r="ABH3" s="3"/>
      <c r="ABI3" s="3"/>
      <c r="ABJ3" s="3"/>
      <c r="ABK3" s="3"/>
      <c r="ABL3" s="3"/>
      <c r="ABM3" s="3"/>
      <c r="ABN3" s="3"/>
      <c r="ABO3" s="3"/>
      <c r="ABP3" s="3"/>
      <c r="ABQ3" s="3"/>
      <c r="ABR3" s="3"/>
      <c r="ABS3" s="3"/>
      <c r="ABT3" s="3"/>
      <c r="ABU3" s="3"/>
      <c r="ABV3" s="3"/>
      <c r="ABW3" s="3"/>
      <c r="ABX3" s="3"/>
      <c r="ABY3" s="3"/>
      <c r="ABZ3" s="3"/>
      <c r="ACA3" s="3"/>
      <c r="ACB3" s="3"/>
      <c r="ACC3" s="3"/>
      <c r="ACD3" s="3"/>
      <c r="ACE3" s="3"/>
      <c r="ACF3" s="3"/>
      <c r="ACG3" s="3"/>
      <c r="ACH3" s="3"/>
      <c r="ACI3" s="3"/>
      <c r="ACJ3" s="3"/>
      <c r="ACK3" s="3"/>
      <c r="ACL3" s="3"/>
      <c r="ACM3" s="3"/>
      <c r="ACN3" s="3"/>
      <c r="ACO3" s="3"/>
      <c r="ACP3" s="3"/>
      <c r="ACQ3" s="3"/>
      <c r="ACR3" s="3"/>
      <c r="ACS3" s="3"/>
      <c r="ACT3" s="3"/>
      <c r="ACU3" s="3"/>
      <c r="ACV3" s="3"/>
      <c r="ACW3" s="3"/>
      <c r="ACX3" s="3"/>
      <c r="ACY3" s="3"/>
      <c r="ACZ3" s="3"/>
      <c r="ADA3" s="3"/>
      <c r="ADB3" s="3"/>
      <c r="ADC3" s="3"/>
      <c r="ADD3" s="3"/>
      <c r="ADE3" s="3"/>
      <c r="ADF3" s="3"/>
      <c r="ADG3" s="3"/>
      <c r="ADH3" s="3"/>
      <c r="ADI3" s="3"/>
      <c r="ADJ3" s="3"/>
      <c r="ADK3" s="3"/>
      <c r="ADL3" s="3"/>
      <c r="ADM3" s="3"/>
      <c r="ADN3" s="3"/>
      <c r="ADO3" s="3"/>
      <c r="ADP3" s="3"/>
      <c r="ADQ3" s="3"/>
      <c r="ADR3" s="3"/>
      <c r="ADS3" s="3"/>
      <c r="ADT3" s="3"/>
      <c r="ADU3" s="3"/>
      <c r="ADV3" s="3"/>
      <c r="ADW3" s="3"/>
      <c r="ADX3" s="3"/>
      <c r="ADY3" s="3"/>
      <c r="ADZ3" s="3"/>
      <c r="AEA3" s="3"/>
      <c r="AEB3" s="3"/>
      <c r="AEC3" s="3"/>
      <c r="AED3" s="3"/>
      <c r="AEE3" s="3"/>
      <c r="AEF3" s="3"/>
      <c r="AEG3" s="3"/>
      <c r="AEH3" s="3"/>
      <c r="AEI3" s="3"/>
      <c r="AEJ3" s="3"/>
      <c r="AEK3" s="3"/>
      <c r="AEL3" s="3"/>
      <c r="AEM3" s="3"/>
      <c r="AEN3" s="3"/>
      <c r="AEO3" s="3"/>
      <c r="AEP3" s="3"/>
      <c r="AEQ3" s="3"/>
      <c r="AER3" s="3"/>
      <c r="AES3" s="3"/>
      <c r="AET3" s="3"/>
      <c r="AEU3" s="3"/>
      <c r="AEV3" s="3"/>
      <c r="AEW3" s="3"/>
      <c r="AEX3" s="3"/>
      <c r="AEY3" s="3"/>
      <c r="AEZ3" s="3"/>
      <c r="AFA3" s="3"/>
      <c r="AFB3" s="3"/>
      <c r="AFC3" s="3"/>
      <c r="AFD3" s="3"/>
      <c r="AFE3" s="3"/>
      <c r="AFF3" s="3"/>
      <c r="AFG3" s="3"/>
      <c r="AFH3" s="3"/>
      <c r="AFI3" s="3"/>
      <c r="AFJ3" s="3"/>
      <c r="AFK3" s="3"/>
      <c r="AFL3" s="3"/>
      <c r="AFM3" s="3"/>
      <c r="AFN3" s="3"/>
      <c r="AFO3" s="3"/>
      <c r="AFP3" s="3"/>
      <c r="AFQ3" s="3"/>
      <c r="AFR3" s="3"/>
      <c r="AFS3" s="3"/>
      <c r="AFT3" s="3"/>
      <c r="AFU3" s="3"/>
      <c r="AFV3" s="3"/>
      <c r="AFW3" s="3"/>
      <c r="AFX3" s="3"/>
      <c r="AFY3" s="3"/>
      <c r="AFZ3" s="3"/>
      <c r="AGA3" s="3"/>
      <c r="AGB3" s="3"/>
      <c r="AGC3" s="3"/>
      <c r="AGD3" s="3"/>
      <c r="AGE3" s="3"/>
      <c r="AGF3" s="3"/>
      <c r="AGG3" s="3"/>
      <c r="AGH3" s="3"/>
      <c r="AGI3" s="3"/>
      <c r="AGJ3" s="3"/>
      <c r="AGK3" s="3"/>
      <c r="AGL3" s="3"/>
      <c r="AGM3" s="3"/>
      <c r="AGN3" s="3"/>
      <c r="AGO3" s="3"/>
      <c r="AGP3" s="3"/>
      <c r="AGQ3" s="3"/>
      <c r="AGR3" s="3"/>
      <c r="AGS3" s="3"/>
      <c r="AGT3" s="3"/>
      <c r="AGU3" s="3"/>
      <c r="AGV3" s="3"/>
      <c r="AGW3" s="3"/>
      <c r="AGX3" s="3"/>
      <c r="AGY3" s="3"/>
      <c r="AGZ3" s="3"/>
      <c r="AHA3" s="3"/>
      <c r="AHB3" s="3"/>
      <c r="AHC3" s="3"/>
      <c r="AHD3" s="3"/>
      <c r="AHE3" s="3"/>
      <c r="AHF3" s="3"/>
      <c r="AHG3" s="3"/>
      <c r="AHH3" s="3"/>
      <c r="AHI3" s="3"/>
      <c r="AHJ3" s="3"/>
      <c r="AHK3" s="3"/>
      <c r="AHL3" s="3"/>
      <c r="AHM3" s="3"/>
      <c r="AHN3" s="3"/>
      <c r="AHO3" s="3"/>
      <c r="AHP3" s="3"/>
      <c r="AHQ3" s="3"/>
      <c r="AHR3" s="3"/>
      <c r="AHS3" s="3"/>
      <c r="AHT3" s="3"/>
      <c r="AHU3" s="3"/>
      <c r="AHV3" s="3"/>
      <c r="AHW3" s="3"/>
      <c r="AHX3" s="3"/>
      <c r="AHY3" s="3"/>
      <c r="AHZ3" s="3"/>
      <c r="AIA3" s="3"/>
      <c r="AIB3" s="3"/>
      <c r="AIC3" s="3"/>
      <c r="AID3" s="3"/>
      <c r="AIE3" s="3"/>
      <c r="AIF3" s="3"/>
      <c r="AIG3" s="3"/>
      <c r="AIH3" s="3"/>
      <c r="AII3" s="3"/>
      <c r="AIJ3" s="3"/>
      <c r="AIK3" s="3"/>
      <c r="AIL3" s="3"/>
      <c r="AIM3" s="3"/>
      <c r="AIN3" s="3"/>
      <c r="AIO3" s="3"/>
      <c r="AIP3" s="3"/>
      <c r="AIQ3" s="3"/>
      <c r="AIR3" s="3"/>
      <c r="AIS3" s="3"/>
      <c r="AIT3" s="3"/>
      <c r="AIU3" s="3"/>
      <c r="AIV3" s="3"/>
      <c r="AIW3" s="3"/>
      <c r="AIX3" s="3"/>
      <c r="AIY3" s="3"/>
      <c r="AIZ3" s="3"/>
      <c r="AJA3" s="3"/>
      <c r="AJB3" s="3"/>
      <c r="AJC3" s="3"/>
      <c r="AJD3" s="3"/>
      <c r="AJE3" s="3"/>
      <c r="AJF3" s="3"/>
      <c r="AJG3" s="3"/>
      <c r="AJH3" s="3"/>
      <c r="AJI3" s="3"/>
      <c r="AJJ3" s="3"/>
      <c r="AJK3" s="3"/>
      <c r="AJL3" s="3"/>
      <c r="AJM3" s="3"/>
      <c r="AJN3" s="3"/>
      <c r="AJO3" s="3"/>
      <c r="AJP3" s="3"/>
      <c r="AJQ3" s="3"/>
      <c r="AJR3" s="3"/>
      <c r="AJS3" s="3"/>
      <c r="AJT3" s="3"/>
      <c r="AJU3" s="3"/>
      <c r="AJV3" s="3"/>
      <c r="AJW3" s="3"/>
      <c r="AJX3" s="3"/>
      <c r="AJY3" s="3"/>
      <c r="AJZ3" s="3"/>
      <c r="AKA3" s="3"/>
      <c r="AKB3" s="3"/>
      <c r="AKC3" s="3"/>
      <c r="AKD3" s="3"/>
      <c r="AKE3" s="3"/>
      <c r="AKF3" s="3"/>
      <c r="AKG3" s="3"/>
      <c r="AKH3" s="3"/>
      <c r="AKI3" s="3"/>
      <c r="AKJ3" s="3"/>
      <c r="AKK3" s="3"/>
      <c r="AKL3" s="3"/>
      <c r="AKM3" s="3"/>
      <c r="AKN3" s="3"/>
      <c r="AKO3" s="3"/>
      <c r="AKP3" s="3"/>
      <c r="AKQ3" s="3"/>
      <c r="AKR3" s="3"/>
      <c r="AKS3" s="3"/>
      <c r="AKT3" s="3"/>
      <c r="AKU3" s="3"/>
      <c r="AKV3" s="3"/>
      <c r="AKW3" s="3"/>
      <c r="AKX3" s="3"/>
      <c r="AKY3" s="3"/>
      <c r="AKZ3" s="3"/>
      <c r="ALA3" s="3"/>
      <c r="ALB3" s="3"/>
      <c r="ALC3" s="3"/>
      <c r="ALD3" s="3"/>
      <c r="ALE3" s="3"/>
      <c r="ALF3" s="3"/>
      <c r="ALG3" s="3"/>
      <c r="ALH3" s="3"/>
      <c r="ALI3" s="3"/>
      <c r="ALJ3" s="3"/>
      <c r="ALK3" s="3"/>
      <c r="ALL3" s="3"/>
      <c r="ALM3" s="3"/>
      <c r="ALN3" s="3"/>
      <c r="ALO3" s="3"/>
      <c r="ALP3" s="3"/>
      <c r="ALQ3" s="3"/>
      <c r="ALR3" s="3"/>
      <c r="ALS3" s="3"/>
      <c r="ALT3" s="3"/>
      <c r="ALU3" s="3"/>
      <c r="ALV3" s="3"/>
      <c r="ALW3" s="3"/>
      <c r="ALX3" s="3"/>
      <c r="ALY3" s="3"/>
      <c r="ALZ3" s="3"/>
      <c r="AMA3" s="3"/>
      <c r="AMB3" s="3"/>
      <c r="AMC3" s="3"/>
      <c r="AMD3" s="3"/>
      <c r="AME3" s="3"/>
      <c r="AMF3" s="3"/>
      <c r="AMG3" s="3"/>
      <c r="AMH3" s="3"/>
      <c r="AMI3" s="3"/>
      <c r="AMJ3" s="3"/>
    </row>
    <row r="4" spans="1:1024" s="101" customFormat="1" ht="24" customHeight="1" x14ac:dyDescent="0.25">
      <c r="A4" s="99"/>
      <c r="B4" s="100"/>
      <c r="C4" s="100"/>
      <c r="G4" s="103"/>
      <c r="H4" s="102" t="s">
        <v>8</v>
      </c>
      <c r="I4" s="126"/>
    </row>
    <row r="5" spans="1:1024" s="72" customFormat="1" ht="21.75" customHeight="1" x14ac:dyDescent="0.3">
      <c r="A5" s="104"/>
      <c r="B5" s="105"/>
      <c r="C5" s="105"/>
      <c r="D5" s="106"/>
      <c r="E5" s="107"/>
      <c r="F5" s="107"/>
      <c r="G5" s="107"/>
      <c r="H5" s="108" t="s">
        <v>10</v>
      </c>
      <c r="I5" s="109" t="s">
        <v>11</v>
      </c>
    </row>
    <row r="6" spans="1:1024" s="72" customFormat="1" ht="18" customHeight="1" x14ac:dyDescent="0.3">
      <c r="A6" s="75" t="s">
        <v>88</v>
      </c>
      <c r="B6" s="71" t="s">
        <v>89</v>
      </c>
      <c r="E6" s="73"/>
      <c r="F6" s="73"/>
      <c r="G6" s="73"/>
      <c r="H6" s="110"/>
      <c r="I6" s="76">
        <f>H7+H8+H9+H10</f>
        <v>0</v>
      </c>
    </row>
    <row r="7" spans="1:1024" s="72" customFormat="1" x14ac:dyDescent="0.3">
      <c r="A7" s="70"/>
      <c r="B7" s="71">
        <v>1</v>
      </c>
      <c r="C7" s="72" t="s">
        <v>90</v>
      </c>
      <c r="E7" s="73"/>
      <c r="F7" s="73"/>
      <c r="G7" s="73"/>
      <c r="H7" s="111"/>
      <c r="I7" s="74"/>
    </row>
    <row r="8" spans="1:1024" s="72" customFormat="1" x14ac:dyDescent="0.3">
      <c r="A8" s="70"/>
      <c r="B8" s="71">
        <v>2</v>
      </c>
      <c r="C8" s="72" t="s">
        <v>91</v>
      </c>
      <c r="E8" s="73"/>
      <c r="F8" s="73"/>
      <c r="G8" s="73"/>
      <c r="H8" s="111"/>
      <c r="I8" s="74"/>
    </row>
    <row r="9" spans="1:1024" s="72" customFormat="1" x14ac:dyDescent="0.3">
      <c r="A9" s="70"/>
      <c r="B9" s="71">
        <v>3</v>
      </c>
      <c r="C9" s="72" t="s">
        <v>17</v>
      </c>
      <c r="D9" s="3"/>
      <c r="E9" s="64"/>
      <c r="F9" s="89"/>
      <c r="G9" s="65"/>
      <c r="H9" s="112"/>
      <c r="I9" s="74"/>
    </row>
    <row r="10" spans="1:1024" s="72" customFormat="1" x14ac:dyDescent="0.3">
      <c r="A10" s="70"/>
      <c r="B10" s="71"/>
      <c r="E10" s="90"/>
      <c r="F10" s="67"/>
      <c r="G10" s="91"/>
      <c r="H10" s="111"/>
      <c r="I10" s="74"/>
    </row>
    <row r="11" spans="1:1024" s="72" customFormat="1" ht="6.75" customHeight="1" x14ac:dyDescent="0.3">
      <c r="A11" s="70"/>
      <c r="B11" s="71"/>
      <c r="E11" s="73"/>
      <c r="F11" s="73"/>
      <c r="G11" s="73"/>
      <c r="H11" s="110"/>
      <c r="I11" s="74"/>
    </row>
    <row r="12" spans="1:1024" s="72" customFormat="1" ht="13.5" customHeight="1" x14ac:dyDescent="0.3">
      <c r="A12" s="75" t="s">
        <v>92</v>
      </c>
      <c r="B12" s="71" t="s">
        <v>93</v>
      </c>
      <c r="E12" s="73"/>
      <c r="F12" s="73"/>
      <c r="G12" s="73"/>
      <c r="H12" s="110"/>
      <c r="I12" s="76">
        <f>H14+H15+H16+H17+H18+H19+H21+H20+H22+H23+H24</f>
        <v>0</v>
      </c>
    </row>
    <row r="13" spans="1:1024" s="72" customFormat="1" x14ac:dyDescent="0.3">
      <c r="A13" s="75"/>
      <c r="B13" s="113" t="s">
        <v>94</v>
      </c>
      <c r="E13" s="73"/>
      <c r="F13" s="73"/>
      <c r="G13" s="114"/>
      <c r="H13" s="110"/>
      <c r="I13" s="76"/>
    </row>
    <row r="14" spans="1:1024" s="72" customFormat="1" x14ac:dyDescent="0.3">
      <c r="A14" s="70"/>
      <c r="B14" s="71">
        <v>1</v>
      </c>
      <c r="C14" s="72" t="s">
        <v>95</v>
      </c>
      <c r="E14" s="73"/>
      <c r="F14" s="73"/>
      <c r="G14" s="73"/>
      <c r="H14" s="111"/>
      <c r="I14" s="74"/>
    </row>
    <row r="15" spans="1:1024" s="72" customFormat="1" x14ac:dyDescent="0.3">
      <c r="A15" s="70"/>
      <c r="B15" s="71"/>
      <c r="C15" s="72" t="s">
        <v>96</v>
      </c>
      <c r="E15" s="73"/>
      <c r="F15" s="73"/>
      <c r="G15" s="73"/>
      <c r="H15" s="111"/>
      <c r="I15" s="74"/>
    </row>
    <row r="16" spans="1:1024" s="72" customFormat="1" x14ac:dyDescent="0.3">
      <c r="A16" s="70"/>
      <c r="B16" s="71"/>
      <c r="C16" s="72" t="s">
        <v>97</v>
      </c>
      <c r="E16" s="73"/>
      <c r="F16" s="73"/>
      <c r="G16" s="73"/>
      <c r="H16" s="111"/>
      <c r="I16" s="74"/>
    </row>
    <row r="17" spans="1:9" s="72" customFormat="1" x14ac:dyDescent="0.3">
      <c r="A17" s="70"/>
      <c r="B17" s="71"/>
      <c r="C17" s="72" t="s">
        <v>166</v>
      </c>
      <c r="E17" s="73"/>
      <c r="F17" s="73"/>
      <c r="G17" s="73"/>
      <c r="H17" s="111"/>
      <c r="I17" s="74"/>
    </row>
    <row r="18" spans="1:9" s="72" customFormat="1" x14ac:dyDescent="0.3">
      <c r="A18" s="70"/>
      <c r="B18" s="71"/>
      <c r="C18" s="72" t="s">
        <v>100</v>
      </c>
      <c r="E18" s="73"/>
      <c r="F18" s="73"/>
      <c r="G18" s="73"/>
      <c r="H18" s="111"/>
      <c r="I18" s="74"/>
    </row>
    <row r="19" spans="1:9" s="72" customFormat="1" x14ac:dyDescent="0.3">
      <c r="A19" s="70"/>
      <c r="B19" s="71"/>
      <c r="C19" s="72" t="s">
        <v>101</v>
      </c>
      <c r="E19" s="73"/>
      <c r="F19" s="73"/>
      <c r="G19" s="73"/>
      <c r="H19" s="111"/>
      <c r="I19" s="74"/>
    </row>
    <row r="20" spans="1:9" s="72" customFormat="1" x14ac:dyDescent="0.3">
      <c r="A20" s="70"/>
      <c r="B20" s="71"/>
      <c r="C20" s="72" t="s">
        <v>102</v>
      </c>
      <c r="E20" s="73"/>
      <c r="F20" s="73"/>
      <c r="G20" s="73"/>
      <c r="H20" s="111"/>
      <c r="I20" s="74"/>
    </row>
    <row r="21" spans="1:9" s="72" customFormat="1" x14ac:dyDescent="0.3">
      <c r="A21" s="70"/>
      <c r="B21" s="71"/>
      <c r="C21" s="72" t="s">
        <v>103</v>
      </c>
      <c r="E21" s="73"/>
      <c r="F21" s="73"/>
      <c r="G21" s="73"/>
      <c r="H21" s="111"/>
      <c r="I21" s="74"/>
    </row>
    <row r="22" spans="1:9" s="72" customFormat="1" x14ac:dyDescent="0.3">
      <c r="A22" s="70"/>
      <c r="B22" s="71"/>
      <c r="C22" s="72" t="s">
        <v>104</v>
      </c>
      <c r="E22" s="73"/>
      <c r="F22" s="73"/>
      <c r="G22" s="73"/>
      <c r="H22" s="111"/>
      <c r="I22" s="74"/>
    </row>
    <row r="23" spans="1:9" s="72" customFormat="1" x14ac:dyDescent="0.3">
      <c r="A23" s="70"/>
      <c r="B23" s="71">
        <v>2</v>
      </c>
      <c r="C23" s="72" t="s">
        <v>17</v>
      </c>
      <c r="D23" s="3"/>
      <c r="E23" s="64"/>
      <c r="F23" s="89"/>
      <c r="G23" s="65"/>
      <c r="H23" s="111"/>
      <c r="I23" s="74"/>
    </row>
    <row r="24" spans="1:9" s="72" customFormat="1" x14ac:dyDescent="0.3">
      <c r="A24" s="70"/>
      <c r="B24" s="71"/>
      <c r="E24" s="90"/>
      <c r="F24" s="67"/>
      <c r="G24" s="91"/>
      <c r="H24" s="111"/>
      <c r="I24" s="74"/>
    </row>
    <row r="25" spans="1:9" s="72" customFormat="1" ht="6" customHeight="1" x14ac:dyDescent="0.3">
      <c r="A25" s="70"/>
      <c r="B25" s="71"/>
      <c r="E25" s="73"/>
      <c r="F25" s="73"/>
      <c r="G25" s="73"/>
      <c r="H25" s="115"/>
      <c r="I25" s="74"/>
    </row>
    <row r="26" spans="1:9" s="72" customFormat="1" x14ac:dyDescent="0.3">
      <c r="A26" s="75" t="s">
        <v>105</v>
      </c>
      <c r="B26" s="71" t="s">
        <v>106</v>
      </c>
      <c r="E26" s="73"/>
      <c r="F26" s="73"/>
      <c r="G26" s="116" t="s">
        <v>107</v>
      </c>
      <c r="H26" s="115"/>
      <c r="I26" s="76">
        <f>H28+H29+H30+H31+H32+H33+H34+H35+H36+H38+H39+H41+H43+H45+H46+H47+H49+H50+H51+H53+H54+H55+H56+H58+H59+H60+H61+H63+H65+H66+H67+H68+H70+H71+H73+H72</f>
        <v>0</v>
      </c>
    </row>
    <row r="27" spans="1:9" x14ac:dyDescent="0.3">
      <c r="A27" s="70"/>
      <c r="B27" s="71">
        <v>1</v>
      </c>
      <c r="C27" s="72" t="s">
        <v>108</v>
      </c>
      <c r="E27" s="73"/>
      <c r="F27" s="73"/>
      <c r="G27" s="73"/>
      <c r="H27" s="115"/>
      <c r="I27" s="74"/>
    </row>
    <row r="28" spans="1:9" x14ac:dyDescent="0.3">
      <c r="A28" s="70"/>
      <c r="B28" s="71"/>
      <c r="C28" s="71">
        <v>1</v>
      </c>
      <c r="D28" s="72" t="s">
        <v>109</v>
      </c>
      <c r="E28" s="73"/>
      <c r="F28" s="26"/>
      <c r="G28" s="91"/>
      <c r="H28" s="111"/>
      <c r="I28" s="74"/>
    </row>
    <row r="29" spans="1:9" x14ac:dyDescent="0.3">
      <c r="A29" s="70"/>
      <c r="B29" s="71"/>
      <c r="C29" s="71">
        <v>2</v>
      </c>
      <c r="D29" s="72" t="s">
        <v>110</v>
      </c>
      <c r="E29" s="73"/>
      <c r="F29" s="26"/>
      <c r="G29" s="91"/>
      <c r="H29" s="111"/>
      <c r="I29" s="74"/>
    </row>
    <row r="30" spans="1:9" x14ac:dyDescent="0.3">
      <c r="A30" s="70"/>
      <c r="B30" s="71"/>
      <c r="C30" s="71">
        <v>3</v>
      </c>
      <c r="D30" s="72" t="s">
        <v>111</v>
      </c>
      <c r="E30" s="73"/>
      <c r="F30" s="26"/>
      <c r="G30" s="91"/>
      <c r="H30" s="111"/>
      <c r="I30" s="74"/>
    </row>
    <row r="31" spans="1:9" x14ac:dyDescent="0.3">
      <c r="A31" s="70"/>
      <c r="B31" s="71"/>
      <c r="C31" s="71">
        <v>4</v>
      </c>
      <c r="D31" s="72" t="s">
        <v>112</v>
      </c>
      <c r="E31" s="73"/>
      <c r="F31" s="26"/>
      <c r="G31" s="91"/>
      <c r="H31" s="111"/>
      <c r="I31" s="74"/>
    </row>
    <row r="32" spans="1:9" x14ac:dyDescent="0.3">
      <c r="A32" s="70"/>
      <c r="B32" s="71"/>
      <c r="C32" s="71">
        <v>5</v>
      </c>
      <c r="D32" s="72" t="s">
        <v>113</v>
      </c>
      <c r="E32" s="73"/>
      <c r="F32" s="26"/>
      <c r="G32" s="91"/>
      <c r="H32" s="111"/>
      <c r="I32" s="74"/>
    </row>
    <row r="33" spans="1:9" x14ac:dyDescent="0.3">
      <c r="A33" s="70"/>
      <c r="B33" s="71"/>
      <c r="C33" s="71">
        <v>6</v>
      </c>
      <c r="D33" s="72" t="s">
        <v>114</v>
      </c>
      <c r="E33" s="73"/>
      <c r="F33" s="26"/>
      <c r="G33" s="91"/>
      <c r="H33" s="111"/>
      <c r="I33" s="74"/>
    </row>
    <row r="34" spans="1:9" x14ac:dyDescent="0.3">
      <c r="A34" s="70"/>
      <c r="B34" s="71"/>
      <c r="C34" s="71">
        <v>7</v>
      </c>
      <c r="D34" s="72" t="s">
        <v>115</v>
      </c>
      <c r="E34" s="73"/>
      <c r="F34" s="26"/>
      <c r="G34" s="91"/>
      <c r="H34" s="111"/>
      <c r="I34" s="74"/>
    </row>
    <row r="35" spans="1:9" x14ac:dyDescent="0.3">
      <c r="A35" s="70"/>
      <c r="B35" s="71"/>
      <c r="C35" s="71">
        <v>8</v>
      </c>
      <c r="D35" s="72" t="s">
        <v>116</v>
      </c>
      <c r="E35" s="73"/>
      <c r="F35" s="26"/>
      <c r="G35" s="91"/>
      <c r="H35" s="111"/>
      <c r="I35" s="74"/>
    </row>
    <row r="36" spans="1:9" x14ac:dyDescent="0.3">
      <c r="A36" s="70"/>
      <c r="B36" s="71"/>
      <c r="C36" s="71">
        <v>9</v>
      </c>
      <c r="D36" s="72" t="s">
        <v>17</v>
      </c>
      <c r="E36" s="73"/>
      <c r="F36" s="26"/>
      <c r="G36" s="91"/>
      <c r="H36" s="111"/>
      <c r="I36" s="74"/>
    </row>
    <row r="37" spans="1:9" x14ac:dyDescent="0.3">
      <c r="A37" s="70"/>
      <c r="B37" s="71">
        <v>2</v>
      </c>
      <c r="C37" s="72" t="s">
        <v>117</v>
      </c>
      <c r="E37" s="73"/>
      <c r="F37" s="73"/>
      <c r="G37" s="73"/>
      <c r="H37" s="110"/>
      <c r="I37" s="74"/>
    </row>
    <row r="38" spans="1:9" x14ac:dyDescent="0.3">
      <c r="A38" s="70"/>
      <c r="B38" s="71"/>
      <c r="C38" s="71">
        <v>1</v>
      </c>
      <c r="D38" s="72" t="s">
        <v>118</v>
      </c>
      <c r="E38" s="73"/>
      <c r="F38" s="26"/>
      <c r="G38" s="91"/>
      <c r="H38" s="111"/>
      <c r="I38" s="74"/>
    </row>
    <row r="39" spans="1:9" x14ac:dyDescent="0.3">
      <c r="A39" s="70"/>
      <c r="B39" s="71"/>
      <c r="C39" s="71">
        <v>2</v>
      </c>
      <c r="D39" s="72" t="s">
        <v>119</v>
      </c>
      <c r="E39" s="73"/>
      <c r="F39" s="56"/>
      <c r="G39" s="65"/>
      <c r="H39" s="117"/>
      <c r="I39" s="74"/>
    </row>
    <row r="40" spans="1:9" x14ac:dyDescent="0.3">
      <c r="A40" s="70"/>
      <c r="B40" s="71"/>
      <c r="C40" s="71"/>
      <c r="D40" s="72" t="s">
        <v>167</v>
      </c>
      <c r="E40" s="73"/>
      <c r="F40" s="59"/>
      <c r="G40" s="67"/>
      <c r="H40" s="118"/>
      <c r="I40" s="74"/>
    </row>
    <row r="41" spans="1:9" x14ac:dyDescent="0.3">
      <c r="A41" s="70"/>
      <c r="B41" s="71"/>
      <c r="C41" s="71">
        <v>3</v>
      </c>
      <c r="D41" s="72" t="s">
        <v>17</v>
      </c>
      <c r="E41" s="3"/>
      <c r="F41" s="60"/>
      <c r="G41" s="93"/>
      <c r="H41" s="119"/>
      <c r="I41" s="74"/>
    </row>
    <row r="42" spans="1:9" x14ac:dyDescent="0.3">
      <c r="A42" s="70"/>
      <c r="B42" s="71">
        <v>3</v>
      </c>
      <c r="C42" s="72" t="s">
        <v>121</v>
      </c>
      <c r="E42" s="73"/>
      <c r="F42" s="73"/>
      <c r="G42" s="73"/>
      <c r="H42" s="110"/>
      <c r="I42" s="74"/>
    </row>
    <row r="43" spans="1:9" x14ac:dyDescent="0.3">
      <c r="A43" s="70"/>
      <c r="B43" s="71"/>
      <c r="C43" s="71">
        <v>1</v>
      </c>
      <c r="D43" s="72" t="s">
        <v>168</v>
      </c>
      <c r="E43" s="73"/>
      <c r="F43" s="26"/>
      <c r="G43" s="91"/>
      <c r="H43" s="117"/>
      <c r="I43" s="74"/>
    </row>
    <row r="44" spans="1:9" x14ac:dyDescent="0.3">
      <c r="A44" s="70"/>
      <c r="B44" s="71"/>
      <c r="C44" s="71"/>
      <c r="D44" s="72" t="s">
        <v>169</v>
      </c>
      <c r="E44" s="73"/>
      <c r="F44" s="59"/>
      <c r="G44" s="67"/>
      <c r="H44" s="118"/>
      <c r="I44" s="74"/>
    </row>
    <row r="45" spans="1:9" x14ac:dyDescent="0.3">
      <c r="A45" s="70"/>
      <c r="B45" s="71"/>
      <c r="C45" s="71">
        <v>2</v>
      </c>
      <c r="D45" s="72" t="s">
        <v>124</v>
      </c>
      <c r="E45" s="73"/>
      <c r="F45" s="60"/>
      <c r="G45" s="93"/>
      <c r="H45" s="119"/>
      <c r="I45" s="74"/>
    </row>
    <row r="46" spans="1:9" x14ac:dyDescent="0.3">
      <c r="A46" s="70"/>
      <c r="B46" s="71"/>
      <c r="C46" s="71">
        <v>3</v>
      </c>
      <c r="D46" s="72" t="s">
        <v>125</v>
      </c>
      <c r="E46" s="73"/>
      <c r="F46" s="60"/>
      <c r="G46" s="93"/>
      <c r="H46" s="111"/>
      <c r="I46" s="74"/>
    </row>
    <row r="47" spans="1:9" x14ac:dyDescent="0.3">
      <c r="A47" s="70"/>
      <c r="B47" s="71"/>
      <c r="C47" s="71">
        <v>4</v>
      </c>
      <c r="D47" s="72" t="s">
        <v>140</v>
      </c>
      <c r="E47" s="73"/>
      <c r="F47" s="60"/>
      <c r="G47" s="93"/>
      <c r="H47" s="117"/>
      <c r="I47" s="74"/>
    </row>
    <row r="48" spans="1:9" x14ac:dyDescent="0.3">
      <c r="A48" s="70"/>
      <c r="B48" s="71"/>
      <c r="C48" s="71"/>
      <c r="D48" s="72" t="s">
        <v>141</v>
      </c>
      <c r="E48" s="73"/>
      <c r="F48" s="59"/>
      <c r="G48" s="67"/>
      <c r="H48" s="118"/>
      <c r="I48" s="74"/>
    </row>
    <row r="49" spans="1:9" x14ac:dyDescent="0.3">
      <c r="A49" s="70"/>
      <c r="B49" s="71"/>
      <c r="C49" s="71">
        <v>5</v>
      </c>
      <c r="D49" s="72" t="s">
        <v>128</v>
      </c>
      <c r="E49" s="73"/>
      <c r="F49" s="60"/>
      <c r="G49" s="93"/>
      <c r="H49" s="119"/>
      <c r="I49" s="74"/>
    </row>
    <row r="50" spans="1:9" x14ac:dyDescent="0.3">
      <c r="A50" s="70"/>
      <c r="B50" s="71"/>
      <c r="C50" s="71">
        <v>6</v>
      </c>
      <c r="D50" s="72" t="s">
        <v>129</v>
      </c>
      <c r="E50" s="73"/>
      <c r="F50" s="60"/>
      <c r="G50" s="93"/>
      <c r="H50" s="111"/>
      <c r="I50" s="74"/>
    </row>
    <row r="51" spans="1:9" x14ac:dyDescent="0.3">
      <c r="A51" s="70"/>
      <c r="B51" s="71"/>
      <c r="C51" s="71">
        <v>7</v>
      </c>
      <c r="D51" s="72" t="s">
        <v>17</v>
      </c>
      <c r="E51" s="3"/>
      <c r="F51" s="60"/>
      <c r="G51" s="93"/>
      <c r="H51" s="111"/>
      <c r="I51" s="74"/>
    </row>
    <row r="52" spans="1:9" x14ac:dyDescent="0.3">
      <c r="A52" s="70"/>
      <c r="B52" s="71">
        <v>4</v>
      </c>
      <c r="C52" s="72" t="s">
        <v>130</v>
      </c>
      <c r="E52" s="73"/>
      <c r="F52" s="73"/>
      <c r="G52" s="73"/>
      <c r="H52" s="110"/>
      <c r="I52" s="74"/>
    </row>
    <row r="53" spans="1:9" x14ac:dyDescent="0.3">
      <c r="A53" s="70"/>
      <c r="B53" s="71"/>
      <c r="C53" s="71">
        <v>1</v>
      </c>
      <c r="D53" s="72" t="s">
        <v>131</v>
      </c>
      <c r="E53" s="73"/>
      <c r="F53" s="26"/>
      <c r="G53" s="91"/>
      <c r="H53" s="111"/>
      <c r="I53" s="74"/>
    </row>
    <row r="54" spans="1:9" x14ac:dyDescent="0.3">
      <c r="A54" s="70"/>
      <c r="B54" s="71"/>
      <c r="C54" s="71">
        <v>2</v>
      </c>
      <c r="D54" s="72" t="s">
        <v>132</v>
      </c>
      <c r="E54" s="73"/>
      <c r="F54" s="60"/>
      <c r="G54" s="93"/>
      <c r="H54" s="111"/>
      <c r="I54" s="74"/>
    </row>
    <row r="55" spans="1:9" x14ac:dyDescent="0.3">
      <c r="A55" s="70"/>
      <c r="B55" s="71"/>
      <c r="C55" s="71">
        <v>3</v>
      </c>
      <c r="D55" s="72" t="s">
        <v>133</v>
      </c>
      <c r="E55" s="73"/>
      <c r="F55" s="60"/>
      <c r="G55" s="93"/>
      <c r="H55" s="111"/>
      <c r="I55" s="74"/>
    </row>
    <row r="56" spans="1:9" x14ac:dyDescent="0.3">
      <c r="A56" s="70"/>
      <c r="B56" s="71"/>
      <c r="C56" s="71">
        <v>4</v>
      </c>
      <c r="D56" s="72" t="s">
        <v>134</v>
      </c>
      <c r="E56" s="73"/>
      <c r="F56" s="94"/>
      <c r="G56" s="95"/>
      <c r="H56" s="117"/>
      <c r="I56" s="74"/>
    </row>
    <row r="57" spans="1:9" x14ac:dyDescent="0.3">
      <c r="A57" s="70"/>
      <c r="B57" s="71"/>
      <c r="C57" s="71"/>
      <c r="D57" s="72" t="s">
        <v>135</v>
      </c>
      <c r="E57" s="73"/>
      <c r="F57" s="59"/>
      <c r="G57" s="67"/>
      <c r="H57" s="118"/>
      <c r="I57" s="74"/>
    </row>
    <row r="58" spans="1:9" x14ac:dyDescent="0.3">
      <c r="A58" s="70"/>
      <c r="B58" s="71"/>
      <c r="C58" s="71">
        <v>5</v>
      </c>
      <c r="D58" s="72" t="s">
        <v>136</v>
      </c>
      <c r="E58" s="73"/>
      <c r="F58" s="60"/>
      <c r="G58" s="93"/>
      <c r="H58" s="119"/>
      <c r="I58" s="74"/>
    </row>
    <row r="59" spans="1:9" x14ac:dyDescent="0.3">
      <c r="A59" s="70"/>
      <c r="B59" s="71"/>
      <c r="C59" s="71">
        <v>6</v>
      </c>
      <c r="D59" s="72" t="s">
        <v>170</v>
      </c>
      <c r="E59" s="73"/>
      <c r="F59" s="60"/>
      <c r="G59" s="93"/>
      <c r="H59" s="111"/>
      <c r="I59" s="74"/>
    </row>
    <row r="60" spans="1:9" x14ac:dyDescent="0.3">
      <c r="A60" s="70"/>
      <c r="B60" s="71"/>
      <c r="C60" s="71">
        <v>7</v>
      </c>
      <c r="D60" s="72" t="s">
        <v>139</v>
      </c>
      <c r="E60" s="73"/>
      <c r="F60" s="60"/>
      <c r="G60" s="93"/>
      <c r="H60" s="111"/>
      <c r="I60" s="74"/>
    </row>
    <row r="61" spans="1:9" x14ac:dyDescent="0.3">
      <c r="A61" s="70"/>
      <c r="B61" s="71"/>
      <c r="C61" s="71">
        <v>8</v>
      </c>
      <c r="D61" s="72" t="s">
        <v>140</v>
      </c>
      <c r="E61" s="73"/>
      <c r="F61" s="94"/>
      <c r="G61" s="95"/>
      <c r="H61" s="117"/>
      <c r="I61" s="74"/>
    </row>
    <row r="62" spans="1:9" x14ac:dyDescent="0.3">
      <c r="A62" s="70"/>
      <c r="B62" s="71"/>
      <c r="C62" s="71"/>
      <c r="D62" s="72" t="s">
        <v>171</v>
      </c>
      <c r="E62" s="73"/>
      <c r="F62" s="59"/>
      <c r="G62" s="67"/>
      <c r="H62" s="118"/>
      <c r="I62" s="74"/>
    </row>
    <row r="63" spans="1:9" x14ac:dyDescent="0.3">
      <c r="A63" s="70"/>
      <c r="B63" s="71"/>
      <c r="C63" s="71">
        <v>9</v>
      </c>
      <c r="D63" s="72" t="s">
        <v>17</v>
      </c>
      <c r="E63" s="73"/>
      <c r="F63" s="60"/>
      <c r="G63" s="93"/>
      <c r="H63" s="119"/>
      <c r="I63" s="74"/>
    </row>
    <row r="64" spans="1:9" x14ac:dyDescent="0.3">
      <c r="A64" s="70"/>
      <c r="B64" s="71">
        <v>5</v>
      </c>
      <c r="C64" s="72" t="s">
        <v>142</v>
      </c>
      <c r="E64" s="73"/>
      <c r="F64" s="73"/>
      <c r="G64" s="73"/>
      <c r="H64" s="110"/>
      <c r="I64" s="74"/>
    </row>
    <row r="65" spans="1:9" x14ac:dyDescent="0.3">
      <c r="A65" s="70"/>
      <c r="B65" s="71"/>
      <c r="C65" s="71">
        <v>1</v>
      </c>
      <c r="D65" s="72" t="s">
        <v>143</v>
      </c>
      <c r="E65" s="73"/>
      <c r="F65" s="26"/>
      <c r="G65" s="91"/>
      <c r="H65" s="111"/>
      <c r="I65" s="74"/>
    </row>
    <row r="66" spans="1:9" x14ac:dyDescent="0.3">
      <c r="A66" s="70"/>
      <c r="B66" s="71"/>
      <c r="C66" s="71">
        <v>2</v>
      </c>
      <c r="D66" s="72" t="s">
        <v>144</v>
      </c>
      <c r="E66" s="73"/>
      <c r="F66" s="60"/>
      <c r="G66" s="93"/>
      <c r="H66" s="111"/>
      <c r="I66" s="74"/>
    </row>
    <row r="67" spans="1:9" x14ac:dyDescent="0.3">
      <c r="A67" s="70"/>
      <c r="B67" s="71"/>
      <c r="C67" s="71">
        <v>3</v>
      </c>
      <c r="D67" s="72" t="s">
        <v>145</v>
      </c>
      <c r="E67" s="73"/>
      <c r="F67" s="60"/>
      <c r="G67" s="93"/>
      <c r="H67" s="111"/>
      <c r="I67" s="74"/>
    </row>
    <row r="68" spans="1:9" x14ac:dyDescent="0.3">
      <c r="A68" s="70"/>
      <c r="B68" s="71"/>
      <c r="C68" s="71">
        <v>4</v>
      </c>
      <c r="D68" s="72" t="s">
        <v>17</v>
      </c>
      <c r="E68" s="73"/>
      <c r="F68" s="60"/>
      <c r="G68" s="93"/>
      <c r="H68" s="111"/>
      <c r="I68" s="74"/>
    </row>
    <row r="69" spans="1:9" x14ac:dyDescent="0.3">
      <c r="A69" s="70"/>
      <c r="B69" s="71">
        <v>6</v>
      </c>
      <c r="C69" s="72" t="s">
        <v>146</v>
      </c>
      <c r="E69" s="73"/>
      <c r="F69" s="73"/>
      <c r="G69" s="73"/>
      <c r="H69" s="110"/>
      <c r="I69" s="74"/>
    </row>
    <row r="70" spans="1:9" x14ac:dyDescent="0.3">
      <c r="A70" s="70"/>
      <c r="B70" s="71"/>
      <c r="C70" s="71">
        <v>1</v>
      </c>
      <c r="D70" s="72" t="s">
        <v>147</v>
      </c>
      <c r="E70" s="73"/>
      <c r="F70" s="26"/>
      <c r="G70" s="91"/>
      <c r="H70" s="111"/>
      <c r="I70" s="74"/>
    </row>
    <row r="71" spans="1:9" x14ac:dyDescent="0.3">
      <c r="A71" s="70"/>
      <c r="B71" s="71"/>
      <c r="C71" s="71">
        <v>2</v>
      </c>
      <c r="D71" s="72" t="s">
        <v>148</v>
      </c>
      <c r="E71" s="73"/>
      <c r="F71" s="60"/>
      <c r="G71" s="93"/>
      <c r="H71" s="111"/>
      <c r="I71" s="74"/>
    </row>
    <row r="72" spans="1:9" x14ac:dyDescent="0.3">
      <c r="A72" s="70"/>
      <c r="B72" s="71"/>
      <c r="C72" s="71">
        <v>3</v>
      </c>
      <c r="D72" s="72" t="s">
        <v>172</v>
      </c>
      <c r="E72" s="73"/>
      <c r="F72" s="60"/>
      <c r="G72" s="93"/>
      <c r="H72" s="111"/>
      <c r="I72" s="74"/>
    </row>
    <row r="73" spans="1:9" x14ac:dyDescent="0.3">
      <c r="A73" s="70"/>
      <c r="B73" s="71"/>
      <c r="C73" s="71">
        <v>4</v>
      </c>
      <c r="D73" s="72" t="s">
        <v>17</v>
      </c>
      <c r="E73" s="3"/>
      <c r="F73" s="60"/>
      <c r="G73" s="93"/>
      <c r="H73" s="111"/>
      <c r="I73" s="74"/>
    </row>
    <row r="74" spans="1:9" ht="6" customHeight="1" x14ac:dyDescent="0.3">
      <c r="A74" s="70"/>
      <c r="B74" s="71"/>
      <c r="E74" s="73"/>
      <c r="F74" s="73"/>
      <c r="G74" s="73"/>
      <c r="H74" s="115"/>
      <c r="I74" s="74"/>
    </row>
    <row r="75" spans="1:9" x14ac:dyDescent="0.3">
      <c r="A75" s="75" t="s">
        <v>151</v>
      </c>
      <c r="B75" s="71" t="s">
        <v>152</v>
      </c>
      <c r="E75" s="73"/>
      <c r="F75" s="73"/>
      <c r="G75" s="73"/>
      <c r="H75" s="115"/>
      <c r="I75" s="76">
        <f>H76</f>
        <v>0</v>
      </c>
    </row>
    <row r="76" spans="1:9" ht="14.25" customHeight="1" x14ac:dyDescent="0.3">
      <c r="A76" s="70"/>
      <c r="B76" s="71"/>
      <c r="C76" s="171" t="s">
        <v>153</v>
      </c>
      <c r="D76" s="171"/>
      <c r="E76" s="172"/>
      <c r="F76" s="26"/>
      <c r="G76" s="91"/>
      <c r="H76" s="111"/>
      <c r="I76" s="74"/>
    </row>
    <row r="77" spans="1:9" ht="14.25" customHeight="1" x14ac:dyDescent="0.3">
      <c r="A77" s="70"/>
      <c r="B77" s="3"/>
      <c r="C77" s="72" t="s">
        <v>176</v>
      </c>
      <c r="G77" s="73"/>
      <c r="I77" s="74"/>
    </row>
    <row r="78" spans="1:9" ht="11.25" customHeight="1" thickBot="1" x14ac:dyDescent="0.35">
      <c r="A78" s="120"/>
      <c r="B78" s="121"/>
      <c r="C78" s="122"/>
      <c r="D78" s="122"/>
      <c r="E78" s="123"/>
      <c r="F78" s="123"/>
      <c r="G78" s="123"/>
      <c r="H78" s="124"/>
      <c r="I78" s="125"/>
    </row>
  </sheetData>
  <mergeCells count="4">
    <mergeCell ref="A1:I1"/>
    <mergeCell ref="A3:I3"/>
    <mergeCell ref="C76:E76"/>
    <mergeCell ref="A2:I2"/>
  </mergeCells>
  <pageMargins left="0.7" right="0.7" top="0.75" bottom="0.75" header="0.75" footer="0.75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4</vt:i4>
      </vt:variant>
    </vt:vector>
  </HeadingPairs>
  <TitlesOfParts>
    <vt:vector size="10" baseType="lpstr">
      <vt:lpstr>Tableau récapitulatif</vt:lpstr>
      <vt:lpstr>Dépenses de l'activité</vt:lpstr>
      <vt:lpstr>Recettes de l'activité</vt:lpstr>
      <vt:lpstr>Dépenses de l'association</vt:lpstr>
      <vt:lpstr>Recettes de l'association</vt:lpstr>
      <vt:lpstr>Subventions année précédente</vt:lpstr>
      <vt:lpstr>'Dépenses de l''association'!Zone_d_impression</vt:lpstr>
      <vt:lpstr>'Recettes de l''activité'!Zone_d_impression</vt:lpstr>
      <vt:lpstr>'Subventions année précédente'!Zone_d_impression</vt:lpstr>
      <vt:lpstr>'Tableau récapitulatif'!Zone_d_impression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SCHEERS</dc:creator>
  <cp:lastModifiedBy>Francine LANNOYE</cp:lastModifiedBy>
  <cp:revision>1</cp:revision>
  <cp:lastPrinted>2015-05-28T08:19:41Z</cp:lastPrinted>
  <dcterms:created xsi:type="dcterms:W3CDTF">2014-02-17T13:07:17Z</dcterms:created>
  <dcterms:modified xsi:type="dcterms:W3CDTF">2025-04-07T08:43:37Z</dcterms:modified>
  <dc:language>fr-BE</dc:language>
</cp:coreProperties>
</file>