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V:\DA Social Santé et Cohésion\Cohesion Sociale\ASBL JUSTIFS -  SUIVI\0.REGLEMENT DES DEPENSES\RDD 2026 (année 2025) - Documents de travail\"/>
    </mc:Choice>
  </mc:AlternateContent>
  <xr:revisionPtr revIDLastSave="0" documentId="13_ncr:1_{72A4A4FC-D26E-47A2-98DE-583E787B2E4A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Recettes" sheetId="1" r:id="rId1"/>
    <sheet name="Dépenses" sheetId="2" r:id="rId2"/>
  </sheets>
  <definedNames>
    <definedName name="_xlnm.Print_Titles" localSheetId="1">Dépenses!$1:$5</definedName>
    <definedName name="_xlnm.Print_Titles" localSheetId="0">Recettes!$1:$5</definedName>
    <definedName name="_xlnm.Print_Area" localSheetId="1">Dépenses!$A$1:$M$89</definedName>
    <definedName name="_xlnm.Print_Area" localSheetId="0">Recettes!$A$1:$K$71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7" i="2" l="1"/>
  <c r="M85" i="2"/>
  <c r="M84" i="2"/>
  <c r="M83" i="2"/>
  <c r="M80" i="2"/>
  <c r="M79" i="2"/>
  <c r="M78" i="2" s="1"/>
  <c r="M76" i="2"/>
  <c r="M75" i="2"/>
  <c r="M74" i="2"/>
  <c r="M73" i="2"/>
  <c r="M72" i="2"/>
  <c r="M69" i="2"/>
  <c r="M68" i="2"/>
  <c r="M67" i="2"/>
  <c r="M66" i="2"/>
  <c r="M65" i="2"/>
  <c r="M64" i="2"/>
  <c r="M63" i="2"/>
  <c r="M62" i="2"/>
  <c r="M61" i="2"/>
  <c r="M59" i="2"/>
  <c r="M58" i="2"/>
  <c r="M57" i="2"/>
  <c r="M56" i="2"/>
  <c r="M54" i="2"/>
  <c r="M53" i="2"/>
  <c r="M52" i="2"/>
  <c r="M51" i="2"/>
  <c r="M47" i="2"/>
  <c r="M46" i="2"/>
  <c r="M45" i="2"/>
  <c r="M42" i="2"/>
  <c r="M41" i="2"/>
  <c r="M40" i="2"/>
  <c r="M39" i="2"/>
  <c r="M38" i="2"/>
  <c r="M37" i="2"/>
  <c r="M34" i="2"/>
  <c r="M33" i="2"/>
  <c r="M32" i="2"/>
  <c r="M29" i="2"/>
  <c r="M28" i="2"/>
  <c r="M27" i="2"/>
  <c r="M26" i="2"/>
  <c r="M25" i="2"/>
  <c r="M24" i="2"/>
  <c r="M23" i="2"/>
  <c r="M22" i="2"/>
  <c r="M19" i="2"/>
  <c r="M18" i="2"/>
  <c r="M17" i="2"/>
  <c r="M16" i="2"/>
  <c r="M13" i="2"/>
  <c r="M12" i="2"/>
  <c r="M11" i="2"/>
  <c r="M10" i="2"/>
  <c r="M9" i="2"/>
  <c r="M8" i="2"/>
  <c r="L89" i="2"/>
  <c r="L82" i="2"/>
  <c r="L78" i="2"/>
  <c r="L71" i="2"/>
  <c r="L60" i="2"/>
  <c r="L55" i="2"/>
  <c r="L50" i="2"/>
  <c r="L44" i="2"/>
  <c r="L36" i="2"/>
  <c r="L31" i="2"/>
  <c r="L21" i="2"/>
  <c r="L15" i="2"/>
  <c r="L7" i="2"/>
  <c r="K71" i="1"/>
  <c r="J71" i="1"/>
  <c r="K65" i="1"/>
  <c r="K62" i="1"/>
  <c r="J57" i="1"/>
  <c r="J50" i="1"/>
  <c r="J45" i="1"/>
  <c r="J42" i="1"/>
  <c r="J32" i="1"/>
  <c r="J19" i="1"/>
  <c r="J7" i="1"/>
  <c r="K69" i="1"/>
  <c r="K67" i="1"/>
  <c r="K61" i="1"/>
  <c r="K60" i="1"/>
  <c r="K59" i="1"/>
  <c r="K58" i="1"/>
  <c r="K56" i="1"/>
  <c r="K55" i="1"/>
  <c r="K54" i="1"/>
  <c r="K53" i="1"/>
  <c r="K52" i="1"/>
  <c r="K51" i="1"/>
  <c r="K49" i="1"/>
  <c r="K48" i="1"/>
  <c r="K47" i="1"/>
  <c r="K46" i="1"/>
  <c r="K44" i="1"/>
  <c r="K43" i="1"/>
  <c r="K42" i="1" s="1"/>
  <c r="K41" i="1"/>
  <c r="K40" i="1"/>
  <c r="K39" i="1"/>
  <c r="K38" i="1"/>
  <c r="K37" i="1"/>
  <c r="K36" i="1"/>
  <c r="K35" i="1"/>
  <c r="K34" i="1"/>
  <c r="K33" i="1"/>
  <c r="K29" i="1"/>
  <c r="K28" i="1"/>
  <c r="K27" i="1"/>
  <c r="K26" i="1"/>
  <c r="K25" i="1"/>
  <c r="K24" i="1"/>
  <c r="K23" i="1"/>
  <c r="K22" i="1"/>
  <c r="K21" i="1"/>
  <c r="K20" i="1"/>
  <c r="K17" i="1"/>
  <c r="K16" i="1"/>
  <c r="K15" i="1"/>
  <c r="K12" i="1"/>
  <c r="K11" i="1"/>
  <c r="K10" i="1"/>
  <c r="K9" i="1"/>
  <c r="K8" i="1"/>
  <c r="J14" i="1"/>
  <c r="I57" i="1"/>
  <c r="H57" i="1"/>
  <c r="G57" i="1"/>
  <c r="F57" i="1"/>
  <c r="E57" i="1"/>
  <c r="I50" i="1"/>
  <c r="H50" i="1"/>
  <c r="G50" i="1"/>
  <c r="F50" i="1"/>
  <c r="E50" i="1"/>
  <c r="I45" i="1"/>
  <c r="H45" i="1"/>
  <c r="G45" i="1"/>
  <c r="F45" i="1"/>
  <c r="E45" i="1"/>
  <c r="I42" i="1"/>
  <c r="H42" i="1"/>
  <c r="G42" i="1"/>
  <c r="F42" i="1"/>
  <c r="E42" i="1"/>
  <c r="I32" i="1"/>
  <c r="H32" i="1"/>
  <c r="G32" i="1"/>
  <c r="F32" i="1"/>
  <c r="E32" i="1"/>
  <c r="I19" i="1"/>
  <c r="H19" i="1"/>
  <c r="G19" i="1"/>
  <c r="F19" i="1"/>
  <c r="E19" i="1"/>
  <c r="I14" i="1"/>
  <c r="H14" i="1"/>
  <c r="G14" i="1"/>
  <c r="F14" i="1"/>
  <c r="E14" i="1"/>
  <c r="K57" i="1"/>
  <c r="K45" i="1"/>
  <c r="K14" i="1"/>
  <c r="I7" i="1"/>
  <c r="H7" i="1"/>
  <c r="G7" i="1"/>
  <c r="F7" i="1"/>
  <c r="E7" i="1"/>
  <c r="G82" i="2"/>
  <c r="K82" i="2"/>
  <c r="J82" i="2"/>
  <c r="I82" i="2"/>
  <c r="H82" i="2"/>
  <c r="K78" i="2"/>
  <c r="J78" i="2"/>
  <c r="I78" i="2"/>
  <c r="H78" i="2"/>
  <c r="G78" i="2"/>
  <c r="K71" i="2"/>
  <c r="J71" i="2"/>
  <c r="I71" i="2"/>
  <c r="H71" i="2"/>
  <c r="G71" i="2"/>
  <c r="K60" i="2"/>
  <c r="K49" i="2" s="1"/>
  <c r="J60" i="2"/>
  <c r="I60" i="2"/>
  <c r="H60" i="2"/>
  <c r="G60" i="2"/>
  <c r="M55" i="2"/>
  <c r="K55" i="2"/>
  <c r="J55" i="2"/>
  <c r="I55" i="2"/>
  <c r="H55" i="2"/>
  <c r="H49" i="2" s="1"/>
  <c r="G55" i="2"/>
  <c r="G50" i="2"/>
  <c r="G49" i="2" s="1"/>
  <c r="K50" i="2"/>
  <c r="J50" i="2"/>
  <c r="J49" i="2" s="1"/>
  <c r="I50" i="2"/>
  <c r="H50" i="2"/>
  <c r="K44" i="2"/>
  <c r="J44" i="2"/>
  <c r="I44" i="2"/>
  <c r="H44" i="2"/>
  <c r="G44" i="2"/>
  <c r="K36" i="2"/>
  <c r="J36" i="2"/>
  <c r="I36" i="2"/>
  <c r="H36" i="2"/>
  <c r="G36" i="2"/>
  <c r="K31" i="2"/>
  <c r="J31" i="2"/>
  <c r="I31" i="2"/>
  <c r="H31" i="2"/>
  <c r="G31" i="2"/>
  <c r="K21" i="2"/>
  <c r="J21" i="2"/>
  <c r="I21" i="2"/>
  <c r="H21" i="2"/>
  <c r="G21" i="2"/>
  <c r="K15" i="2"/>
  <c r="J15" i="2"/>
  <c r="I15" i="2"/>
  <c r="H15" i="2"/>
  <c r="G15" i="2"/>
  <c r="K7" i="2"/>
  <c r="J7" i="2"/>
  <c r="I7" i="2"/>
  <c r="H7" i="2"/>
  <c r="G7" i="2"/>
  <c r="K64" i="1"/>
  <c r="L49" i="2" l="1"/>
  <c r="K89" i="2"/>
  <c r="M36" i="2"/>
  <c r="J31" i="1"/>
  <c r="K7" i="1"/>
  <c r="H31" i="1"/>
  <c r="H71" i="1"/>
  <c r="K50" i="1"/>
  <c r="K32" i="1"/>
  <c r="K31" i="1" s="1"/>
  <c r="K19" i="1"/>
  <c r="I31" i="1"/>
  <c r="I71" i="1"/>
  <c r="G31" i="1"/>
  <c r="G71" i="1" s="1"/>
  <c r="E31" i="1"/>
  <c r="E71" i="1" s="1"/>
  <c r="F31" i="1"/>
  <c r="F71" i="1" s="1"/>
  <c r="G89" i="2"/>
  <c r="J89" i="2"/>
  <c r="M60" i="2"/>
  <c r="H89" i="2"/>
  <c r="I49" i="2"/>
  <c r="I89" i="2" s="1"/>
  <c r="M7" i="2"/>
  <c r="M71" i="2"/>
  <c r="M82" i="2"/>
  <c r="M15" i="2"/>
  <c r="M50" i="2"/>
  <c r="M44" i="2"/>
  <c r="M31" i="2"/>
  <c r="M21" i="2"/>
  <c r="M89" i="2" l="1"/>
  <c r="M49" i="2"/>
</calcChain>
</file>

<file path=xl/sharedStrings.xml><?xml version="1.0" encoding="utf-8"?>
<sst xmlns="http://schemas.openxmlformats.org/spreadsheetml/2006/main" count="163" uniqueCount="134">
  <si>
    <t>RECETTES</t>
  </si>
  <si>
    <t>70/</t>
  </si>
  <si>
    <t>Recettes propres</t>
  </si>
  <si>
    <t>Dons</t>
  </si>
  <si>
    <t>Sponsors</t>
  </si>
  <si>
    <t>Cotisations des membres</t>
  </si>
  <si>
    <t>Recettes d'activités</t>
  </si>
  <si>
    <t>Autres</t>
  </si>
  <si>
    <t>71/</t>
  </si>
  <si>
    <t>Conventions</t>
  </si>
  <si>
    <t>Fondation Roi Baudouin</t>
  </si>
  <si>
    <t>Loterie Nationale</t>
  </si>
  <si>
    <t>72/</t>
  </si>
  <si>
    <t>Subventions de la Commission Communautaire Française</t>
  </si>
  <si>
    <t>Culture</t>
  </si>
  <si>
    <t>Cohésion sociale</t>
  </si>
  <si>
    <t>Parascolaire</t>
  </si>
  <si>
    <t>Aide aux personnes handicapées</t>
  </si>
  <si>
    <t>Santé</t>
  </si>
  <si>
    <t>Tourisme</t>
  </si>
  <si>
    <t>Sport</t>
  </si>
  <si>
    <t>Infrastructure</t>
  </si>
  <si>
    <t>Enseignement</t>
  </si>
  <si>
    <t>73/</t>
  </si>
  <si>
    <t>Subventions d'autres Pouvoirs Publics</t>
  </si>
  <si>
    <t>Communauté française</t>
  </si>
  <si>
    <t>Education Permanente</t>
  </si>
  <si>
    <t>Service Jeunesse</t>
  </si>
  <si>
    <t>Aide à la Jeunesse</t>
  </si>
  <si>
    <t>Secteur santé</t>
  </si>
  <si>
    <t>Secteur Femmes</t>
  </si>
  <si>
    <t>C.E.C.</t>
  </si>
  <si>
    <t>Formations</t>
  </si>
  <si>
    <t>F.B.I.</t>
  </si>
  <si>
    <t>Commune</t>
  </si>
  <si>
    <t>En direct</t>
  </si>
  <si>
    <t>Région / ORBEM</t>
  </si>
  <si>
    <t>Convention de partenariat</t>
  </si>
  <si>
    <t>T.C.T.</t>
  </si>
  <si>
    <t>A.C.S.</t>
  </si>
  <si>
    <t>Fédéral</t>
  </si>
  <si>
    <t>Contrat de prévention</t>
  </si>
  <si>
    <t>Contrat de sécurité</t>
  </si>
  <si>
    <t>F.E.S.C.</t>
  </si>
  <si>
    <t>Projets pilotes de prévention</t>
  </si>
  <si>
    <t>Subsidiation via l'INAMI</t>
  </si>
  <si>
    <t>Supranational, Union européenne</t>
  </si>
  <si>
    <t>Now</t>
  </si>
  <si>
    <t>Horizon</t>
  </si>
  <si>
    <t>Fonds Social Européen</t>
  </si>
  <si>
    <t>74/</t>
  </si>
  <si>
    <t>Subsides en capital</t>
  </si>
  <si>
    <t>Amortissements et investissements</t>
  </si>
  <si>
    <t>75/</t>
  </si>
  <si>
    <t>Produits financiers</t>
  </si>
  <si>
    <t>76/</t>
  </si>
  <si>
    <t>Produits exceptionnels</t>
  </si>
  <si>
    <t>61/</t>
  </si>
  <si>
    <t>Frais de location et charges</t>
  </si>
  <si>
    <t>Location infrastructures permanentes</t>
  </si>
  <si>
    <t>Location infrastructures ponctuelles</t>
  </si>
  <si>
    <t>Charges (eau, gaz, électricité)</t>
  </si>
  <si>
    <t>Entretien</t>
  </si>
  <si>
    <t>Assurances (immeubles)</t>
  </si>
  <si>
    <t>Frais de promotion et de publication</t>
  </si>
  <si>
    <t>Frais de réalisation</t>
  </si>
  <si>
    <t>Frais d’impression</t>
  </si>
  <si>
    <t>Frais de distribution</t>
  </si>
  <si>
    <t>Frais administratifs</t>
  </si>
  <si>
    <t>Petit matériel</t>
  </si>
  <si>
    <t>Fournitures, documentation</t>
  </si>
  <si>
    <t>Téléphone, GSM, fax</t>
  </si>
  <si>
    <t>Poste</t>
  </si>
  <si>
    <t>Photocopies</t>
  </si>
  <si>
    <t>Frais de gestion, secrétariat social</t>
  </si>
  <si>
    <t>Assurances (responsabilité civile …)</t>
  </si>
  <si>
    <t>Frais de véhicule, déplacement</t>
  </si>
  <si>
    <t>Location</t>
  </si>
  <si>
    <t>Carburant – location - véhicule de l’Asbl</t>
  </si>
  <si>
    <t>Assurances, taxes - Location - véhicule de l’Asbl</t>
  </si>
  <si>
    <t>Rétribution de tiers, sous-traitance, honoraires, vacataires</t>
  </si>
  <si>
    <t>Frais de personnel</t>
  </si>
  <si>
    <t>Personnel d’encadrement</t>
  </si>
  <si>
    <t>Personnel d’administration</t>
  </si>
  <si>
    <t>Animateurs</t>
  </si>
  <si>
    <t>Autres :</t>
  </si>
  <si>
    <t>63/</t>
  </si>
  <si>
    <t>Immobilisations incorporelles</t>
  </si>
  <si>
    <t>Frais d’infrastructures</t>
  </si>
  <si>
    <t>Matériels mobiliers</t>
  </si>
  <si>
    <t>Matériels informatiques</t>
  </si>
  <si>
    <t>64/</t>
  </si>
  <si>
    <t>Impôts et taxes</t>
  </si>
  <si>
    <t>Droits d’enregistrements</t>
  </si>
  <si>
    <t>TVA non déductible</t>
  </si>
  <si>
    <t>65/</t>
  </si>
  <si>
    <t>Charges financières</t>
  </si>
  <si>
    <t>66/</t>
  </si>
  <si>
    <t>Charges exceptionnelles</t>
  </si>
  <si>
    <t xml:space="preserve">Autres : </t>
  </si>
  <si>
    <t>62/</t>
  </si>
  <si>
    <t>ANNEXE 3 - COMPTE DES RECETTES ET DEPENSES RELATIF AUX ACTIVITÉS SUBVENTIONNÉES EN COHÉSION SOCIALE</t>
  </si>
  <si>
    <t>Frais d'animation</t>
  </si>
  <si>
    <r>
      <t>Matériel spécifique et pédagogique - F</t>
    </r>
    <r>
      <rPr>
        <b/>
        <i/>
        <sz val="11"/>
        <color theme="1"/>
        <rFont val="Calibri"/>
        <family val="2"/>
        <scheme val="minor"/>
      </rPr>
      <t>rais d’animation</t>
    </r>
    <r>
      <rPr>
        <b/>
        <sz val="11"/>
        <color theme="1"/>
        <rFont val="Calibri"/>
        <family val="2"/>
        <scheme val="minor"/>
      </rPr>
      <t xml:space="preserve"> </t>
    </r>
  </si>
  <si>
    <t>Frais de nourritures  (max 2% de la subvention)</t>
  </si>
  <si>
    <t>DÉPENSES</t>
  </si>
  <si>
    <t>MONTANTS</t>
  </si>
  <si>
    <t>Agrément local</t>
  </si>
  <si>
    <t>Agrément régionnal</t>
  </si>
  <si>
    <t>Opérateur linguistique</t>
  </si>
  <si>
    <t>PFA NM</t>
  </si>
  <si>
    <t>Revalorisation salaire NM</t>
  </si>
  <si>
    <t>TOTAL</t>
  </si>
  <si>
    <t xml:space="preserve">   Autres</t>
  </si>
  <si>
    <t>Matériel spécifique / pégagogique</t>
  </si>
  <si>
    <t>Déplacement du personnel transport public (missions)</t>
  </si>
  <si>
    <t>Déplacement du personnel transport privé (missions)</t>
  </si>
  <si>
    <t>Honoraires, frais de gestion, …</t>
  </si>
  <si>
    <t>Vacataires</t>
  </si>
  <si>
    <t xml:space="preserve">   Rémunérations brutes et PFA</t>
  </si>
  <si>
    <t xml:space="preserve">   Cotisations patronales ONSS</t>
  </si>
  <si>
    <t xml:space="preserve">   Double pécule de vacances</t>
  </si>
  <si>
    <t xml:space="preserve">   Intervention dans le traitement des TCT, FBIE, primes, etc.</t>
  </si>
  <si>
    <t xml:space="preserve">   Chèques repas (quote-part patronale)</t>
  </si>
  <si>
    <t xml:space="preserve">   Remboursement déplacement domicile-lieu de travail</t>
  </si>
  <si>
    <t xml:space="preserve">   Assurances légales</t>
  </si>
  <si>
    <t xml:space="preserve">   Autres : Ex : TT, frais forfaitaires propres à l’employeur</t>
  </si>
  <si>
    <t xml:space="preserve">   Autres :</t>
  </si>
  <si>
    <t>Frais bancaires</t>
  </si>
  <si>
    <t>Intérêts bancaires</t>
  </si>
  <si>
    <t xml:space="preserve">TOTAL RECETTES : </t>
  </si>
  <si>
    <t xml:space="preserve">TOTAL DEPENSES :  </t>
  </si>
  <si>
    <t>PFA NM (+ STIB)</t>
  </si>
  <si>
    <t>Fonds Propres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</si>
</sst>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0"/>
      <color rgb="FF0070C0"/>
      <name val="Calibri"/>
      <family val="2"/>
      <scheme val="minor"/>
    </font>
    <font>
      <i/>
      <sz val="10"/>
      <color rgb="FF0070C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D5"/>
        <bgColor indexed="64"/>
      </patternFill>
    </fill>
    <fill>
      <patternFill patternType="solid">
        <fgColor theme="5"/>
        <bgColor auto="1"/>
      </patternFill>
    </fill>
  </fills>
  <borders count="208"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medium">
        <color indexed="64"/>
      </bottom>
      <diagonal/>
    </border>
    <border>
      <left style="medium">
        <color rgb="FF000000"/>
      </left>
      <right/>
      <top style="hair">
        <color rgb="FF000000"/>
      </top>
      <bottom style="medium">
        <color indexed="64"/>
      </bottom>
      <diagonal/>
    </border>
    <border>
      <left/>
      <right/>
      <top style="hair">
        <color rgb="FF000000"/>
      </top>
      <bottom style="medium">
        <color indexed="64"/>
      </bottom>
      <diagonal/>
    </border>
    <border>
      <left/>
      <right style="medium">
        <color rgb="FF000000"/>
      </right>
      <top style="hair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/>
      <right style="medium">
        <color indexed="64"/>
      </right>
      <top style="hair">
        <color rgb="FF000000"/>
      </top>
      <bottom style="hair">
        <color rgb="FF000000"/>
      </bottom>
      <diagonal/>
    </border>
    <border>
      <left/>
      <right style="medium">
        <color indexed="64"/>
      </right>
      <top style="hair">
        <color rgb="FF000000"/>
      </top>
      <bottom/>
      <diagonal/>
    </border>
    <border>
      <left/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medium">
        <color indexed="64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indexed="64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medium">
        <color indexed="64"/>
      </right>
      <top style="hair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hair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thin">
        <color indexed="64"/>
      </right>
      <top style="hair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hair">
        <color rgb="FF000000"/>
      </bottom>
      <diagonal/>
    </border>
    <border>
      <left style="medium">
        <color rgb="FF000000"/>
      </left>
      <right/>
      <top style="medium">
        <color indexed="64"/>
      </top>
      <bottom style="hair">
        <color rgb="FF000000"/>
      </bottom>
      <diagonal/>
    </border>
    <border>
      <left/>
      <right style="medium">
        <color rgb="FF000000"/>
      </right>
      <top style="medium">
        <color indexed="64"/>
      </top>
      <bottom style="hair">
        <color rgb="FF000000"/>
      </bottom>
      <diagonal/>
    </border>
    <border>
      <left/>
      <right style="medium">
        <color indexed="64"/>
      </right>
      <top style="medium">
        <color indexed="64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hair">
        <color rgb="FF000000"/>
      </bottom>
      <diagonal/>
    </border>
    <border>
      <left style="thin">
        <color rgb="FF000000"/>
      </left>
      <right style="medium">
        <color indexed="64"/>
      </right>
      <top style="hair">
        <color rgb="FF000000"/>
      </top>
      <bottom style="medium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hair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hair">
        <color rgb="FF000000"/>
      </bottom>
      <diagonal/>
    </border>
    <border>
      <left style="medium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/>
      <diagonal/>
    </border>
    <border>
      <left style="thin">
        <color indexed="64"/>
      </left>
      <right style="medium">
        <color indexed="64"/>
      </right>
      <top style="hair">
        <color rgb="FF000000"/>
      </top>
      <bottom/>
      <diagonal/>
    </border>
    <border>
      <left style="medium">
        <color indexed="64"/>
      </left>
      <right style="thin">
        <color indexed="64"/>
      </right>
      <top style="hair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hair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/>
      <top style="medium">
        <color indexed="64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rgb="FF000000"/>
      </top>
      <bottom style="hair">
        <color rgb="FF000000"/>
      </bottom>
      <diagonal/>
    </border>
    <border>
      <left style="thin">
        <color indexed="64"/>
      </left>
      <right/>
      <top style="hair">
        <color rgb="FF000000"/>
      </top>
      <bottom/>
      <diagonal/>
    </border>
    <border>
      <left style="thin">
        <color indexed="64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indexed="64"/>
      </bottom>
      <diagonal/>
    </border>
    <border>
      <left style="thin">
        <color rgb="FF000000"/>
      </left>
      <right/>
      <top style="hair">
        <color rgb="FF000000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57">
    <xf numFmtId="0" fontId="0" fillId="0" borderId="0" xfId="0"/>
    <xf numFmtId="0" fontId="0" fillId="0" borderId="9" xfId="0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0" fillId="0" borderId="0" xfId="0" applyNumberFormat="1"/>
    <xf numFmtId="4" fontId="0" fillId="0" borderId="0" xfId="0" applyNumberFormat="1" applyAlignment="1">
      <alignment vertical="center" wrapText="1"/>
    </xf>
    <xf numFmtId="0" fontId="0" fillId="0" borderId="54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4" fontId="0" fillId="0" borderId="66" xfId="0" applyNumberFormat="1" applyBorder="1" applyAlignment="1" applyProtection="1">
      <alignment horizontal="center" vertical="center" wrapText="1"/>
      <protection locked="0"/>
    </xf>
    <xf numFmtId="4" fontId="0" fillId="0" borderId="67" xfId="0" applyNumberFormat="1" applyBorder="1" applyAlignment="1" applyProtection="1">
      <alignment horizontal="center" vertical="center" wrapText="1"/>
      <protection locked="0"/>
    </xf>
    <xf numFmtId="4" fontId="0" fillId="0" borderId="69" xfId="0" applyNumberFormat="1" applyBorder="1" applyAlignment="1" applyProtection="1">
      <alignment horizontal="center" vertical="center" wrapText="1"/>
      <protection locked="0"/>
    </xf>
    <xf numFmtId="4" fontId="0" fillId="0" borderId="70" xfId="0" applyNumberFormat="1" applyBorder="1" applyAlignment="1" applyProtection="1">
      <alignment horizontal="center" vertical="center" wrapText="1"/>
      <protection locked="0"/>
    </xf>
    <xf numFmtId="4" fontId="0" fillId="0" borderId="72" xfId="0" applyNumberFormat="1" applyBorder="1" applyAlignment="1" applyProtection="1">
      <alignment horizontal="center" vertical="center" wrapText="1"/>
      <protection locked="0"/>
    </xf>
    <xf numFmtId="4" fontId="0" fillId="0" borderId="73" xfId="0" applyNumberFormat="1" applyBorder="1" applyAlignment="1" applyProtection="1">
      <alignment horizontal="center" vertical="center" wrapText="1"/>
      <protection locked="0"/>
    </xf>
    <xf numFmtId="4" fontId="0" fillId="5" borderId="68" xfId="0" applyNumberFormat="1" applyFill="1" applyBorder="1" applyAlignment="1">
      <alignment vertical="center" wrapText="1"/>
    </xf>
    <xf numFmtId="4" fontId="0" fillId="5" borderId="71" xfId="0" applyNumberFormat="1" applyFill="1" applyBorder="1" applyAlignment="1">
      <alignment vertical="center" wrapText="1"/>
    </xf>
    <xf numFmtId="4" fontId="0" fillId="5" borderId="74" xfId="0" applyNumberFormat="1" applyFill="1" applyBorder="1" applyAlignment="1">
      <alignment vertical="center" wrapText="1"/>
    </xf>
    <xf numFmtId="4" fontId="0" fillId="0" borderId="66" xfId="0" applyNumberFormat="1" applyBorder="1" applyAlignment="1" applyProtection="1">
      <alignment horizontal="right" vertical="center" wrapText="1" indent="1"/>
      <protection locked="0"/>
    </xf>
    <xf numFmtId="4" fontId="0" fillId="0" borderId="67" xfId="0" applyNumberFormat="1" applyBorder="1" applyAlignment="1" applyProtection="1">
      <alignment horizontal="right" vertical="center" wrapText="1" indent="1"/>
      <protection locked="0"/>
    </xf>
    <xf numFmtId="4" fontId="0" fillId="0" borderId="69" xfId="0" applyNumberFormat="1" applyBorder="1" applyAlignment="1" applyProtection="1">
      <alignment horizontal="right" vertical="center" wrapText="1" indent="1"/>
      <protection locked="0"/>
    </xf>
    <xf numFmtId="4" fontId="0" fillId="0" borderId="70" xfId="0" applyNumberFormat="1" applyBorder="1" applyAlignment="1" applyProtection="1">
      <alignment horizontal="right" vertical="center" wrapText="1" indent="1"/>
      <protection locked="0"/>
    </xf>
    <xf numFmtId="4" fontId="0" fillId="0" borderId="80" xfId="0" applyNumberFormat="1" applyBorder="1" applyAlignment="1" applyProtection="1">
      <alignment horizontal="right" vertical="center" wrapText="1" indent="1"/>
      <protection locked="0"/>
    </xf>
    <xf numFmtId="4" fontId="0" fillId="0" borderId="81" xfId="0" applyNumberFormat="1" applyBorder="1" applyAlignment="1" applyProtection="1">
      <alignment horizontal="right" vertical="center" wrapText="1" indent="1"/>
      <protection locked="0"/>
    </xf>
    <xf numFmtId="4" fontId="0" fillId="0" borderId="82" xfId="0" applyNumberFormat="1" applyBorder="1" applyAlignment="1" applyProtection="1">
      <alignment horizontal="right" vertical="center" wrapText="1" indent="1"/>
      <protection locked="0"/>
    </xf>
    <xf numFmtId="4" fontId="0" fillId="5" borderId="83" xfId="0" applyNumberFormat="1" applyFill="1" applyBorder="1" applyAlignment="1">
      <alignment vertical="center" wrapText="1"/>
    </xf>
    <xf numFmtId="4" fontId="0" fillId="5" borderId="84" xfId="0" applyNumberFormat="1" applyFill="1" applyBorder="1" applyAlignment="1">
      <alignment vertical="center" wrapText="1"/>
    </xf>
    <xf numFmtId="4" fontId="0" fillId="5" borderId="28" xfId="0" applyNumberFormat="1" applyFill="1" applyBorder="1" applyAlignment="1">
      <alignment vertical="center" wrapText="1"/>
    </xf>
    <xf numFmtId="4" fontId="0" fillId="0" borderId="72" xfId="0" applyNumberFormat="1" applyBorder="1" applyAlignment="1" applyProtection="1">
      <alignment horizontal="right" vertical="center" wrapText="1" indent="1"/>
      <protection locked="0"/>
    </xf>
    <xf numFmtId="4" fontId="0" fillId="0" borderId="73" xfId="0" applyNumberFormat="1" applyBorder="1" applyAlignment="1" applyProtection="1">
      <alignment horizontal="right" vertical="center" wrapText="1" indent="1"/>
      <protection locked="0"/>
    </xf>
    <xf numFmtId="4" fontId="0" fillId="5" borderId="86" xfId="0" applyNumberFormat="1" applyFill="1" applyBorder="1" applyAlignment="1">
      <alignment vertical="center" wrapText="1"/>
    </xf>
    <xf numFmtId="4" fontId="10" fillId="4" borderId="50" xfId="0" applyNumberFormat="1" applyFont="1" applyFill="1" applyBorder="1" applyAlignment="1">
      <alignment horizontal="center" vertical="center" wrapText="1"/>
    </xf>
    <xf numFmtId="4" fontId="10" fillId="4" borderId="51" xfId="0" applyNumberFormat="1" applyFont="1" applyFill="1" applyBorder="1" applyAlignment="1">
      <alignment horizontal="center" vertical="center" wrapText="1"/>
    </xf>
    <xf numFmtId="4" fontId="10" fillId="3" borderId="13" xfId="0" applyNumberFormat="1" applyFont="1" applyFill="1" applyBorder="1" applyAlignment="1">
      <alignment horizontal="center" vertical="center" wrapText="1"/>
    </xf>
    <xf numFmtId="4" fontId="1" fillId="3" borderId="30" xfId="0" applyNumberFormat="1" applyFont="1" applyFill="1" applyBorder="1" applyAlignment="1">
      <alignment vertical="center" wrapText="1"/>
    </xf>
    <xf numFmtId="0" fontId="1" fillId="4" borderId="10" xfId="0" applyFont="1" applyFill="1" applyBorder="1" applyAlignment="1">
      <alignment horizontal="left" vertical="center" wrapText="1" indent="1"/>
    </xf>
    <xf numFmtId="0" fontId="1" fillId="4" borderId="23" xfId="0" applyFont="1" applyFill="1" applyBorder="1" applyAlignment="1">
      <alignment horizontal="center" vertical="center" wrapText="1"/>
    </xf>
    <xf numFmtId="4" fontId="1" fillId="4" borderId="52" xfId="0" applyNumberFormat="1" applyFont="1" applyFill="1" applyBorder="1" applyAlignment="1">
      <alignment vertical="center" wrapText="1"/>
    </xf>
    <xf numFmtId="4" fontId="1" fillId="4" borderId="53" xfId="0" applyNumberFormat="1" applyFont="1" applyFill="1" applyBorder="1" applyAlignment="1">
      <alignment vertical="center" wrapText="1"/>
    </xf>
    <xf numFmtId="0" fontId="0" fillId="0" borderId="75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4" fontId="0" fillId="0" borderId="99" xfId="0" applyNumberFormat="1" applyBorder="1" applyAlignment="1">
      <alignment vertical="center" wrapText="1"/>
    </xf>
    <xf numFmtId="4" fontId="0" fillId="0" borderId="100" xfId="0" applyNumberFormat="1" applyBorder="1" applyAlignment="1">
      <alignment vertical="center" wrapText="1"/>
    </xf>
    <xf numFmtId="4" fontId="0" fillId="5" borderId="101" xfId="0" applyNumberFormat="1" applyFill="1" applyBorder="1" applyAlignment="1">
      <alignment vertical="center" wrapText="1"/>
    </xf>
    <xf numFmtId="0" fontId="0" fillId="0" borderId="41" xfId="0" applyBorder="1" applyAlignment="1">
      <alignment horizontal="center" vertical="center" wrapText="1"/>
    </xf>
    <xf numFmtId="4" fontId="0" fillId="0" borderId="105" xfId="0" applyNumberFormat="1" applyBorder="1" applyAlignment="1">
      <alignment vertical="center" wrapText="1"/>
    </xf>
    <xf numFmtId="4" fontId="0" fillId="0" borderId="106" xfId="0" applyNumberFormat="1" applyBorder="1" applyAlignment="1">
      <alignment vertical="center" wrapText="1"/>
    </xf>
    <xf numFmtId="4" fontId="0" fillId="5" borderId="107" xfId="0" applyNumberFormat="1" applyFill="1" applyBorder="1" applyAlignment="1">
      <alignment vertical="center" wrapText="1"/>
    </xf>
    <xf numFmtId="0" fontId="0" fillId="0" borderId="108" xfId="0" applyBorder="1" applyAlignment="1">
      <alignment horizontal="center" vertical="center" wrapText="1"/>
    </xf>
    <xf numFmtId="4" fontId="0" fillId="0" borderId="111" xfId="0" applyNumberFormat="1" applyBorder="1" applyAlignment="1">
      <alignment vertical="center" wrapText="1"/>
    </xf>
    <xf numFmtId="4" fontId="0" fillId="0" borderId="112" xfId="0" applyNumberFormat="1" applyBorder="1" applyAlignment="1">
      <alignment vertical="center" wrapText="1"/>
    </xf>
    <xf numFmtId="4" fontId="0" fillId="5" borderId="113" xfId="0" applyNumberFormat="1" applyFill="1" applyBorder="1" applyAlignment="1">
      <alignment vertical="center" wrapText="1"/>
    </xf>
    <xf numFmtId="0" fontId="0" fillId="0" borderId="45" xfId="0" applyBorder="1" applyAlignment="1">
      <alignment horizontal="center" vertical="center" wrapText="1"/>
    </xf>
    <xf numFmtId="4" fontId="0" fillId="0" borderId="114" xfId="0" applyNumberFormat="1" applyBorder="1" applyAlignment="1">
      <alignment vertical="center" wrapText="1"/>
    </xf>
    <xf numFmtId="4" fontId="0" fillId="0" borderId="115" xfId="0" applyNumberFormat="1" applyBorder="1" applyAlignment="1">
      <alignment vertical="center" wrapText="1"/>
    </xf>
    <xf numFmtId="4" fontId="0" fillId="5" borderId="116" xfId="0" applyNumberFormat="1" applyFill="1" applyBorder="1" applyAlignment="1">
      <alignment vertical="center" wrapText="1"/>
    </xf>
    <xf numFmtId="0" fontId="0" fillId="0" borderId="117" xfId="0" applyBorder="1" applyAlignment="1">
      <alignment horizontal="center" vertical="center" wrapText="1"/>
    </xf>
    <xf numFmtId="4" fontId="0" fillId="0" borderId="120" xfId="0" applyNumberFormat="1" applyBorder="1" applyAlignment="1">
      <alignment vertical="center" wrapText="1"/>
    </xf>
    <xf numFmtId="4" fontId="0" fillId="0" borderId="121" xfId="0" applyNumberFormat="1" applyBorder="1" applyAlignment="1">
      <alignment vertical="center" wrapText="1"/>
    </xf>
    <xf numFmtId="4" fontId="0" fillId="5" borderId="122" xfId="0" applyNumberFormat="1" applyFill="1" applyBorder="1" applyAlignment="1">
      <alignment vertical="center" wrapText="1"/>
    </xf>
    <xf numFmtId="4" fontId="1" fillId="0" borderId="66" xfId="0" applyNumberFormat="1" applyFont="1" applyBorder="1" applyAlignment="1">
      <alignment horizontal="right" vertical="center" wrapText="1" indent="1"/>
    </xf>
    <xf numFmtId="4" fontId="1" fillId="0" borderId="67" xfId="0" applyNumberFormat="1" applyFont="1" applyBorder="1" applyAlignment="1">
      <alignment horizontal="right" vertical="center" wrapText="1" indent="1"/>
    </xf>
    <xf numFmtId="4" fontId="1" fillId="0" borderId="69" xfId="0" applyNumberFormat="1" applyFont="1" applyBorder="1" applyAlignment="1">
      <alignment horizontal="right" vertical="center" wrapText="1" indent="1"/>
    </xf>
    <xf numFmtId="4" fontId="1" fillId="0" borderId="70" xfId="0" applyNumberFormat="1" applyFont="1" applyBorder="1" applyAlignment="1">
      <alignment horizontal="right" vertical="center" wrapText="1" indent="1"/>
    </xf>
    <xf numFmtId="4" fontId="0" fillId="0" borderId="72" xfId="0" applyNumberFormat="1" applyBorder="1" applyAlignment="1">
      <alignment horizontal="right" vertical="center" wrapText="1" indent="1"/>
    </xf>
    <xf numFmtId="4" fontId="0" fillId="0" borderId="73" xfId="0" applyNumberFormat="1" applyBorder="1" applyAlignment="1">
      <alignment horizontal="right" vertical="center" wrapText="1" indent="1"/>
    </xf>
    <xf numFmtId="4" fontId="0" fillId="0" borderId="140" xfId="0" applyNumberFormat="1" applyBorder="1" applyAlignment="1">
      <alignment horizontal="right" vertical="center" wrapText="1" indent="1"/>
    </xf>
    <xf numFmtId="4" fontId="0" fillId="0" borderId="141" xfId="0" applyNumberFormat="1" applyBorder="1" applyAlignment="1">
      <alignment horizontal="right" vertical="center" wrapText="1" indent="1"/>
    </xf>
    <xf numFmtId="4" fontId="0" fillId="0" borderId="142" xfId="0" applyNumberFormat="1" applyBorder="1" applyAlignment="1">
      <alignment horizontal="right" vertical="center" wrapText="1" indent="1"/>
    </xf>
    <xf numFmtId="4" fontId="0" fillId="0" borderId="143" xfId="0" applyNumberFormat="1" applyBorder="1" applyAlignment="1">
      <alignment horizontal="right" vertical="center" wrapText="1" indent="1"/>
    </xf>
    <xf numFmtId="4" fontId="0" fillId="0" borderId="144" xfId="0" applyNumberFormat="1" applyBorder="1" applyAlignment="1">
      <alignment horizontal="right" vertical="center" wrapText="1" indent="1"/>
    </xf>
    <xf numFmtId="4" fontId="0" fillId="0" borderId="145" xfId="0" applyNumberFormat="1" applyBorder="1" applyAlignment="1">
      <alignment horizontal="right" vertical="center" wrapText="1" indent="1"/>
    </xf>
    <xf numFmtId="4" fontId="0" fillId="5" borderId="138" xfId="0" applyNumberFormat="1" applyFill="1" applyBorder="1" applyAlignment="1">
      <alignment vertical="center" wrapText="1"/>
    </xf>
    <xf numFmtId="4" fontId="0" fillId="5" borderId="139" xfId="0" applyNumberFormat="1" applyFill="1" applyBorder="1" applyAlignment="1">
      <alignment vertical="center" wrapText="1"/>
    </xf>
    <xf numFmtId="4" fontId="0" fillId="0" borderId="149" xfId="0" applyNumberFormat="1" applyBorder="1" applyAlignment="1">
      <alignment horizontal="right" vertical="center" wrapText="1" indent="1"/>
    </xf>
    <xf numFmtId="4" fontId="0" fillId="0" borderId="150" xfId="0" applyNumberFormat="1" applyBorder="1" applyAlignment="1">
      <alignment horizontal="right" vertical="center" wrapText="1" indent="1"/>
    </xf>
    <xf numFmtId="4" fontId="0" fillId="0" borderId="151" xfId="0" applyNumberFormat="1" applyBorder="1" applyAlignment="1">
      <alignment horizontal="right" vertical="center" wrapText="1" indent="1"/>
    </xf>
    <xf numFmtId="4" fontId="0" fillId="0" borderId="152" xfId="0" applyNumberFormat="1" applyBorder="1" applyAlignment="1">
      <alignment horizontal="right" vertical="center" wrapText="1" indent="1"/>
    </xf>
    <xf numFmtId="4" fontId="0" fillId="0" borderId="9" xfId="0" applyNumberFormat="1" applyBorder="1" applyAlignment="1">
      <alignment vertical="center" wrapText="1"/>
    </xf>
    <xf numFmtId="4" fontId="9" fillId="2" borderId="93" xfId="0" applyNumberFormat="1" applyFont="1" applyFill="1" applyBorder="1" applyAlignment="1">
      <alignment vertical="center" wrapText="1"/>
    </xf>
    <xf numFmtId="4" fontId="9" fillId="2" borderId="90" xfId="0" applyNumberFormat="1" applyFont="1" applyFill="1" applyBorder="1" applyAlignment="1">
      <alignment vertical="center" wrapText="1"/>
    </xf>
    <xf numFmtId="4" fontId="9" fillId="2" borderId="92" xfId="0" applyNumberFormat="1" applyFont="1" applyFill="1" applyBorder="1" applyAlignment="1">
      <alignment vertical="center" wrapText="1"/>
    </xf>
    <xf numFmtId="4" fontId="0" fillId="5" borderId="147" xfId="0" applyNumberFormat="1" applyFill="1" applyBorder="1" applyAlignment="1">
      <alignment vertical="center" wrapText="1"/>
    </xf>
    <xf numFmtId="4" fontId="0" fillId="5" borderId="148" xfId="0" applyNumberFormat="1" applyFill="1" applyBorder="1" applyAlignment="1">
      <alignment vertical="center" wrapText="1"/>
    </xf>
    <xf numFmtId="4" fontId="0" fillId="0" borderId="153" xfId="0" applyNumberFormat="1" applyBorder="1" applyAlignment="1">
      <alignment horizontal="right" vertical="center" wrapText="1" indent="1"/>
    </xf>
    <xf numFmtId="4" fontId="0" fillId="0" borderId="154" xfId="0" applyNumberFormat="1" applyBorder="1" applyAlignment="1">
      <alignment horizontal="right" vertical="center" wrapText="1" indent="1"/>
    </xf>
    <xf numFmtId="4" fontId="0" fillId="5" borderId="31" xfId="0" applyNumberFormat="1" applyFill="1" applyBorder="1" applyAlignment="1">
      <alignment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0" fillId="0" borderId="155" xfId="0" applyBorder="1" applyAlignment="1">
      <alignment horizontal="center" vertical="center" wrapText="1"/>
    </xf>
    <xf numFmtId="0" fontId="12" fillId="0" borderId="126" xfId="0" applyFont="1" applyBorder="1" applyAlignment="1">
      <alignment horizontal="center" vertical="center" wrapText="1"/>
    </xf>
    <xf numFmtId="4" fontId="12" fillId="0" borderId="96" xfId="0" applyNumberFormat="1" applyFont="1" applyBorder="1" applyAlignment="1" applyProtection="1">
      <alignment horizontal="right" vertical="center" wrapText="1" indent="1"/>
      <protection locked="0"/>
    </xf>
    <xf numFmtId="4" fontId="12" fillId="0" borderId="97" xfId="0" applyNumberFormat="1" applyFont="1" applyBorder="1" applyAlignment="1" applyProtection="1">
      <alignment horizontal="right" vertical="center" wrapText="1" indent="1"/>
      <protection locked="0"/>
    </xf>
    <xf numFmtId="4" fontId="12" fillId="5" borderId="98" xfId="0" applyNumberFormat="1" applyFont="1" applyFill="1" applyBorder="1" applyAlignment="1">
      <alignment vertical="center" wrapText="1"/>
    </xf>
    <xf numFmtId="0" fontId="12" fillId="0" borderId="69" xfId="0" applyFont="1" applyBorder="1" applyAlignment="1">
      <alignment horizontal="center" vertical="center" wrapText="1"/>
    </xf>
    <xf numFmtId="4" fontId="12" fillId="0" borderId="69" xfId="0" applyNumberFormat="1" applyFont="1" applyBorder="1" applyAlignment="1" applyProtection="1">
      <alignment horizontal="right" vertical="center" wrapText="1" indent="1"/>
      <protection locked="0"/>
    </xf>
    <xf numFmtId="4" fontId="12" fillId="0" borderId="70" xfId="0" applyNumberFormat="1" applyFont="1" applyBorder="1" applyAlignment="1" applyProtection="1">
      <alignment horizontal="right" vertical="center" wrapText="1" indent="1"/>
      <protection locked="0"/>
    </xf>
    <xf numFmtId="4" fontId="12" fillId="5" borderId="84" xfId="0" applyNumberFormat="1" applyFont="1" applyFill="1" applyBorder="1" applyAlignment="1">
      <alignment vertical="center" wrapText="1"/>
    </xf>
    <xf numFmtId="0" fontId="12" fillId="0" borderId="131" xfId="0" applyFont="1" applyBorder="1" applyAlignment="1">
      <alignment horizontal="center" vertical="center" wrapText="1"/>
    </xf>
    <xf numFmtId="4" fontId="12" fillId="0" borderId="104" xfId="0" applyNumberFormat="1" applyFont="1" applyBorder="1" applyAlignment="1" applyProtection="1">
      <alignment horizontal="right" vertical="center" wrapText="1" indent="4"/>
      <protection locked="0"/>
    </xf>
    <xf numFmtId="4" fontId="12" fillId="0" borderId="80" xfId="0" applyNumberFormat="1" applyFont="1" applyBorder="1" applyAlignment="1" applyProtection="1">
      <alignment horizontal="right" vertical="center" wrapText="1" indent="4"/>
      <protection locked="0"/>
    </xf>
    <xf numFmtId="4" fontId="12" fillId="5" borderId="85" xfId="0" applyNumberFormat="1" applyFont="1" applyFill="1" applyBorder="1" applyAlignment="1">
      <alignment vertical="center" wrapText="1"/>
    </xf>
    <xf numFmtId="4" fontId="12" fillId="0" borderId="126" xfId="0" applyNumberFormat="1" applyFont="1" applyBorder="1" applyAlignment="1" applyProtection="1">
      <alignment horizontal="right" vertical="center" wrapText="1" indent="1"/>
      <protection locked="0"/>
    </xf>
    <xf numFmtId="4" fontId="12" fillId="0" borderId="127" xfId="0" applyNumberFormat="1" applyFont="1" applyBorder="1" applyAlignment="1" applyProtection="1">
      <alignment horizontal="right" vertical="center" wrapText="1" indent="1"/>
      <protection locked="0"/>
    </xf>
    <xf numFmtId="4" fontId="12" fillId="5" borderId="128" xfId="0" applyNumberFormat="1" applyFont="1" applyFill="1" applyBorder="1" applyAlignment="1">
      <alignment vertical="center" wrapText="1"/>
    </xf>
    <xf numFmtId="4" fontId="12" fillId="0" borderId="131" xfId="0" applyNumberFormat="1" applyFont="1" applyBorder="1" applyAlignment="1" applyProtection="1">
      <alignment horizontal="right" vertical="center" wrapText="1" indent="4"/>
      <protection locked="0"/>
    </xf>
    <xf numFmtId="4" fontId="12" fillId="0" borderId="132" xfId="0" applyNumberFormat="1" applyFont="1" applyBorder="1" applyAlignment="1" applyProtection="1">
      <alignment horizontal="right" vertical="center" wrapText="1" indent="4"/>
      <protection locked="0"/>
    </xf>
    <xf numFmtId="4" fontId="12" fillId="5" borderId="133" xfId="0" applyNumberFormat="1" applyFont="1" applyFill="1" applyBorder="1" applyAlignment="1">
      <alignment vertical="center" wrapText="1"/>
    </xf>
    <xf numFmtId="0" fontId="11" fillId="0" borderId="123" xfId="0" applyFont="1" applyBorder="1" applyAlignment="1">
      <alignment horizontal="center" vertical="center" wrapText="1"/>
    </xf>
    <xf numFmtId="0" fontId="11" fillId="0" borderId="125" xfId="0" applyFont="1" applyBorder="1" applyAlignment="1">
      <alignment horizontal="left" vertical="center" wrapText="1" indent="1"/>
    </xf>
    <xf numFmtId="0" fontId="11" fillId="0" borderId="58" xfId="0" applyFont="1" applyBorder="1" applyAlignment="1">
      <alignment horizontal="center" vertical="center" wrapText="1"/>
    </xf>
    <xf numFmtId="0" fontId="11" fillId="0" borderId="61" xfId="0" applyFont="1" applyBorder="1" applyAlignment="1">
      <alignment horizontal="left" vertical="center" wrapText="1" indent="1"/>
    </xf>
    <xf numFmtId="0" fontId="11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 wrapText="1" indent="1"/>
    </xf>
    <xf numFmtId="0" fontId="12" fillId="0" borderId="124" xfId="0" applyFont="1" applyBorder="1" applyAlignment="1">
      <alignment horizontal="left" vertical="center" wrapText="1" indent="1"/>
    </xf>
    <xf numFmtId="0" fontId="12" fillId="0" borderId="59" xfId="0" applyFont="1" applyBorder="1" applyAlignment="1">
      <alignment horizontal="left" vertical="center" wrapText="1" indent="1"/>
    </xf>
    <xf numFmtId="0" fontId="12" fillId="0" borderId="123" xfId="0" applyFont="1" applyBorder="1" applyAlignment="1">
      <alignment horizontal="center" vertical="center" wrapText="1"/>
    </xf>
    <xf numFmtId="0" fontId="12" fillId="0" borderId="58" xfId="0" applyFont="1" applyBorder="1" applyAlignment="1">
      <alignment horizontal="center" vertical="center" wrapText="1"/>
    </xf>
    <xf numFmtId="0" fontId="12" fillId="0" borderId="102" xfId="0" applyFont="1" applyBorder="1" applyAlignment="1">
      <alignment horizontal="center" vertical="center" wrapText="1"/>
    </xf>
    <xf numFmtId="0" fontId="12" fillId="0" borderId="79" xfId="0" applyFont="1" applyBorder="1" applyAlignment="1">
      <alignment horizontal="left" vertical="center" wrapText="1" indent="1"/>
    </xf>
    <xf numFmtId="0" fontId="0" fillId="0" borderId="167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12" fillId="0" borderId="129" xfId="0" applyFont="1" applyBorder="1" applyAlignment="1">
      <alignment horizontal="center" vertical="center" wrapText="1"/>
    </xf>
    <xf numFmtId="0" fontId="12" fillId="0" borderId="136" xfId="0" applyFont="1" applyBorder="1" applyAlignment="1">
      <alignment horizontal="left" vertical="center" wrapText="1" indent="1"/>
    </xf>
    <xf numFmtId="0" fontId="0" fillId="0" borderId="46" xfId="0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0" fontId="0" fillId="0" borderId="14" xfId="0" applyBorder="1" applyAlignment="1">
      <alignment horizontal="center" vertical="center" wrapText="1"/>
    </xf>
    <xf numFmtId="4" fontId="1" fillId="4" borderId="50" xfId="0" applyNumberFormat="1" applyFont="1" applyFill="1" applyBorder="1" applyAlignment="1">
      <alignment vertical="center" wrapText="1"/>
    </xf>
    <xf numFmtId="4" fontId="1" fillId="4" borderId="51" xfId="0" applyNumberFormat="1" applyFont="1" applyFill="1" applyBorder="1" applyAlignment="1">
      <alignment vertical="center" wrapText="1"/>
    </xf>
    <xf numFmtId="4" fontId="1" fillId="3" borderId="13" xfId="1" applyNumberFormat="1" applyFont="1" applyFill="1" applyBorder="1" applyAlignment="1">
      <alignment horizontal="right" vertical="center" wrapText="1" indent="1"/>
    </xf>
    <xf numFmtId="4" fontId="0" fillId="0" borderId="159" xfId="0" applyNumberFormat="1" applyBorder="1" applyAlignment="1">
      <alignment vertical="center" wrapText="1"/>
    </xf>
    <xf numFmtId="4" fontId="0" fillId="0" borderId="160" xfId="0" applyNumberFormat="1" applyBorder="1" applyAlignment="1">
      <alignment horizontal="left" vertical="center" wrapText="1" indent="1"/>
    </xf>
    <xf numFmtId="4" fontId="0" fillId="0" borderId="160" xfId="1" applyNumberFormat="1" applyFont="1" applyFill="1" applyBorder="1" applyAlignment="1" applyProtection="1">
      <alignment horizontal="right" vertical="center" wrapText="1" indent="1"/>
      <protection locked="0"/>
    </xf>
    <xf numFmtId="4" fontId="0" fillId="0" borderId="69" xfId="0" applyNumberFormat="1" applyBorder="1" applyAlignment="1">
      <alignment vertical="center" wrapText="1"/>
    </xf>
    <xf numFmtId="4" fontId="0" fillId="0" borderId="70" xfId="0" applyNumberFormat="1" applyBorder="1" applyAlignment="1">
      <alignment horizontal="left" vertical="center" wrapText="1" indent="1"/>
    </xf>
    <xf numFmtId="4" fontId="0" fillId="0" borderId="70" xfId="1" applyNumberFormat="1" applyFont="1" applyFill="1" applyBorder="1" applyAlignment="1" applyProtection="1">
      <alignment horizontal="right" vertical="center" wrapText="1" indent="1"/>
      <protection locked="0"/>
    </xf>
    <xf numFmtId="4" fontId="0" fillId="0" borderId="161" xfId="0" applyNumberFormat="1" applyBorder="1" applyAlignment="1">
      <alignment horizontal="left" vertical="center" wrapText="1" indent="1"/>
    </xf>
    <xf numFmtId="4" fontId="0" fillId="0" borderId="162" xfId="0" applyNumberFormat="1" applyBorder="1" applyAlignment="1">
      <alignment horizontal="left" vertical="center" wrapText="1" indent="1"/>
    </xf>
    <xf numFmtId="4" fontId="0" fillId="0" borderId="162" xfId="1" applyNumberFormat="1" applyFont="1" applyFill="1" applyBorder="1" applyAlignment="1" applyProtection="1">
      <alignment horizontal="right" vertical="center" wrapText="1" indent="1"/>
      <protection locked="0"/>
    </xf>
    <xf numFmtId="4" fontId="0" fillId="0" borderId="160" xfId="0" applyNumberFormat="1" applyBorder="1" applyAlignment="1">
      <alignment vertical="center" wrapText="1"/>
    </xf>
    <xf numFmtId="4" fontId="0" fillId="0" borderId="160" xfId="0" applyNumberFormat="1" applyBorder="1" applyAlignment="1" applyProtection="1">
      <alignment horizontal="right" vertical="center" wrapText="1" indent="1"/>
      <protection locked="0"/>
    </xf>
    <xf numFmtId="4" fontId="0" fillId="0" borderId="70" xfId="0" applyNumberFormat="1" applyBorder="1" applyAlignment="1">
      <alignment vertical="center" wrapText="1"/>
    </xf>
    <xf numFmtId="4" fontId="0" fillId="0" borderId="94" xfId="0" applyNumberFormat="1" applyBorder="1" applyAlignment="1">
      <alignment vertical="center" wrapText="1"/>
    </xf>
    <xf numFmtId="4" fontId="0" fillId="0" borderId="95" xfId="0" applyNumberFormat="1" applyBorder="1" applyAlignment="1">
      <alignment vertical="center" wrapText="1"/>
    </xf>
    <xf numFmtId="4" fontId="0" fillId="0" borderId="95" xfId="0" applyNumberFormat="1" applyBorder="1" applyAlignment="1" applyProtection="1">
      <alignment horizontal="right" vertical="center" wrapText="1" indent="1"/>
      <protection locked="0"/>
    </xf>
    <xf numFmtId="4" fontId="0" fillId="0" borderId="168" xfId="0" applyNumberFormat="1" applyBorder="1" applyAlignment="1">
      <alignment vertical="center" wrapText="1"/>
    </xf>
    <xf numFmtId="4" fontId="11" fillId="0" borderId="126" xfId="0" applyNumberFormat="1" applyFont="1" applyBorder="1" applyAlignment="1" applyProtection="1">
      <alignment horizontal="right" vertical="center" wrapText="1" indent="1"/>
      <protection locked="0"/>
    </xf>
    <xf numFmtId="4" fontId="11" fillId="0" borderId="127" xfId="0" applyNumberFormat="1" applyFont="1" applyBorder="1" applyAlignment="1" applyProtection="1">
      <alignment horizontal="right" vertical="center" wrapText="1" indent="1"/>
      <protection locked="0"/>
    </xf>
    <xf numFmtId="4" fontId="11" fillId="0" borderId="127" xfId="0" applyNumberFormat="1" applyFont="1" applyBorder="1" applyAlignment="1">
      <alignment horizontal="center" vertical="center" wrapText="1"/>
    </xf>
    <xf numFmtId="4" fontId="11" fillId="0" borderId="69" xfId="0" applyNumberFormat="1" applyFont="1" applyBorder="1" applyAlignment="1" applyProtection="1">
      <alignment horizontal="right" vertical="center" wrapText="1" indent="1"/>
      <protection locked="0"/>
    </xf>
    <xf numFmtId="4" fontId="11" fillId="0" borderId="70" xfId="0" applyNumberFormat="1" applyFont="1" applyBorder="1" applyAlignment="1" applyProtection="1">
      <alignment horizontal="right" vertical="center" wrapText="1" indent="1"/>
      <protection locked="0"/>
    </xf>
    <xf numFmtId="4" fontId="11" fillId="0" borderId="70" xfId="0" applyNumberFormat="1" applyFont="1" applyBorder="1" applyAlignment="1">
      <alignment horizontal="center" vertical="center" wrapText="1"/>
    </xf>
    <xf numFmtId="4" fontId="11" fillId="0" borderId="174" xfId="0" applyNumberFormat="1" applyFont="1" applyBorder="1" applyAlignment="1" applyProtection="1">
      <alignment horizontal="right" vertical="center" wrapText="1" indent="1"/>
      <protection locked="0"/>
    </xf>
    <xf numFmtId="4" fontId="11" fillId="0" borderId="172" xfId="0" applyNumberFormat="1" applyFont="1" applyBorder="1" applyAlignment="1" applyProtection="1">
      <alignment horizontal="right" vertical="center" wrapText="1" indent="1"/>
      <protection locked="0"/>
    </xf>
    <xf numFmtId="4" fontId="11" fillId="0" borderId="172" xfId="0" applyNumberFormat="1" applyFont="1" applyBorder="1" applyAlignment="1">
      <alignment horizontal="center" vertical="center" wrapText="1"/>
    </xf>
    <xf numFmtId="4" fontId="0" fillId="0" borderId="175" xfId="0" applyNumberFormat="1" applyBorder="1" applyAlignment="1">
      <alignment vertical="center" wrapText="1"/>
    </xf>
    <xf numFmtId="4" fontId="12" fillId="0" borderId="178" xfId="0" applyNumberFormat="1" applyFont="1" applyBorder="1" applyAlignment="1" applyProtection="1">
      <alignment horizontal="right" vertical="center" wrapText="1" indent="1"/>
      <protection locked="0"/>
    </xf>
    <xf numFmtId="4" fontId="12" fillId="0" borderId="179" xfId="0" applyNumberFormat="1" applyFont="1" applyBorder="1" applyAlignment="1" applyProtection="1">
      <alignment horizontal="right" vertical="center" wrapText="1" indent="1"/>
      <protection locked="0"/>
    </xf>
    <xf numFmtId="4" fontId="12" fillId="0" borderId="179" xfId="0" applyNumberFormat="1" applyFont="1" applyBorder="1" applyAlignment="1">
      <alignment horizontal="center" vertical="center" wrapText="1"/>
    </xf>
    <xf numFmtId="4" fontId="12" fillId="0" borderId="181" xfId="0" applyNumberFormat="1" applyFont="1" applyBorder="1" applyAlignment="1" applyProtection="1">
      <alignment horizontal="right" vertical="center" wrapText="1" indent="1"/>
      <protection locked="0"/>
    </xf>
    <xf numFmtId="4" fontId="12" fillId="0" borderId="182" xfId="0" applyNumberFormat="1" applyFont="1" applyBorder="1" applyAlignment="1" applyProtection="1">
      <alignment horizontal="right" vertical="center" wrapText="1" indent="1"/>
      <protection locked="0"/>
    </xf>
    <xf numFmtId="4" fontId="12" fillId="0" borderId="182" xfId="0" applyNumberFormat="1" applyFont="1" applyBorder="1" applyAlignment="1">
      <alignment horizontal="center" vertical="center" wrapText="1"/>
    </xf>
    <xf numFmtId="4" fontId="12" fillId="0" borderId="186" xfId="0" applyNumberFormat="1" applyFont="1" applyBorder="1" applyAlignment="1" applyProtection="1">
      <alignment horizontal="right" vertical="center" wrapText="1" indent="1"/>
      <protection locked="0"/>
    </xf>
    <xf numFmtId="4" fontId="12" fillId="0" borderId="184" xfId="0" applyNumberFormat="1" applyFont="1" applyBorder="1" applyAlignment="1" applyProtection="1">
      <alignment horizontal="right" vertical="center" wrapText="1" indent="1"/>
      <protection locked="0"/>
    </xf>
    <xf numFmtId="4" fontId="12" fillId="0" borderId="184" xfId="0" applyNumberFormat="1" applyFont="1" applyBorder="1" applyAlignment="1">
      <alignment horizontal="center" vertical="center" wrapText="1"/>
    </xf>
    <xf numFmtId="4" fontId="0" fillId="0" borderId="191" xfId="0" applyNumberFormat="1" applyBorder="1" applyAlignment="1">
      <alignment vertical="center" wrapText="1"/>
    </xf>
    <xf numFmtId="4" fontId="12" fillId="0" borderId="188" xfId="0" applyNumberFormat="1" applyFont="1" applyBorder="1" applyAlignment="1" applyProtection="1">
      <alignment horizontal="right" vertical="center" wrapText="1" indent="1"/>
      <protection locked="0"/>
    </xf>
    <xf numFmtId="4" fontId="12" fillId="0" borderId="189" xfId="0" applyNumberFormat="1" applyFont="1" applyBorder="1" applyAlignment="1" applyProtection="1">
      <alignment horizontal="right" vertical="center" wrapText="1" indent="1"/>
      <protection locked="0"/>
    </xf>
    <xf numFmtId="4" fontId="12" fillId="0" borderId="189" xfId="0" applyNumberFormat="1" applyFont="1" applyBorder="1" applyAlignment="1">
      <alignment horizontal="center" vertical="center" wrapText="1"/>
    </xf>
    <xf numFmtId="4" fontId="0" fillId="0" borderId="193" xfId="0" applyNumberFormat="1" applyBorder="1" applyAlignment="1">
      <alignment vertical="center" wrapText="1"/>
    </xf>
    <xf numFmtId="4" fontId="0" fillId="0" borderId="115" xfId="0" applyNumberFormat="1" applyBorder="1" applyAlignment="1">
      <alignment horizontal="left" vertical="center" wrapText="1" indent="1"/>
    </xf>
    <xf numFmtId="4" fontId="5" fillId="0" borderId="115" xfId="1" applyNumberFormat="1" applyFont="1" applyFill="1" applyBorder="1" applyAlignment="1" applyProtection="1">
      <alignment vertical="center" wrapText="1"/>
      <protection locked="0"/>
    </xf>
    <xf numFmtId="4" fontId="0" fillId="0" borderId="52" xfId="0" applyNumberFormat="1" applyBorder="1" applyAlignment="1">
      <alignment vertical="center" wrapText="1"/>
    </xf>
    <xf numFmtId="4" fontId="0" fillId="0" borderId="53" xfId="0" applyNumberFormat="1" applyBorder="1" applyAlignment="1">
      <alignment horizontal="left" vertical="center" wrapText="1" indent="1"/>
    </xf>
    <xf numFmtId="4" fontId="0" fillId="0" borderId="53" xfId="0" applyNumberFormat="1" applyBorder="1" applyAlignment="1" applyProtection="1">
      <alignment horizontal="right" vertical="center" wrapText="1" indent="1"/>
      <protection locked="0"/>
    </xf>
    <xf numFmtId="4" fontId="0" fillId="5" borderId="158" xfId="0" applyNumberFormat="1" applyFill="1" applyBorder="1" applyAlignment="1">
      <alignment vertical="center" wrapText="1"/>
    </xf>
    <xf numFmtId="4" fontId="0" fillId="5" borderId="25" xfId="0" applyNumberFormat="1" applyFill="1" applyBorder="1" applyAlignment="1">
      <alignment vertical="center" wrapText="1"/>
    </xf>
    <xf numFmtId="4" fontId="0" fillId="5" borderId="163" xfId="0" applyNumberFormat="1" applyFill="1" applyBorder="1" applyAlignment="1">
      <alignment vertical="center" wrapText="1"/>
    </xf>
    <xf numFmtId="4" fontId="0" fillId="5" borderId="164" xfId="0" applyNumberFormat="1" applyFill="1" applyBorder="1" applyAlignment="1">
      <alignment vertical="center" wrapText="1"/>
    </xf>
    <xf numFmtId="4" fontId="11" fillId="5" borderId="171" xfId="0" applyNumberFormat="1" applyFont="1" applyFill="1" applyBorder="1" applyAlignment="1">
      <alignment vertical="center" wrapText="1"/>
    </xf>
    <xf numFmtId="4" fontId="11" fillId="5" borderId="71" xfId="0" applyNumberFormat="1" applyFont="1" applyFill="1" applyBorder="1" applyAlignment="1">
      <alignment vertical="center" wrapText="1"/>
    </xf>
    <xf numFmtId="4" fontId="11" fillId="5" borderId="173" xfId="0" applyNumberFormat="1" applyFont="1" applyFill="1" applyBorder="1" applyAlignment="1">
      <alignment vertical="center" wrapText="1"/>
    </xf>
    <xf numFmtId="4" fontId="12" fillId="5" borderId="180" xfId="0" applyNumberFormat="1" applyFont="1" applyFill="1" applyBorder="1" applyAlignment="1">
      <alignment vertical="center" wrapText="1"/>
    </xf>
    <xf numFmtId="4" fontId="12" fillId="5" borderId="183" xfId="0" applyNumberFormat="1" applyFont="1" applyFill="1" applyBorder="1" applyAlignment="1">
      <alignment vertical="center" wrapText="1"/>
    </xf>
    <xf numFmtId="4" fontId="12" fillId="5" borderId="185" xfId="0" applyNumberFormat="1" applyFont="1" applyFill="1" applyBorder="1" applyAlignment="1">
      <alignment vertical="center" wrapText="1"/>
    </xf>
    <xf numFmtId="4" fontId="0" fillId="5" borderId="194" xfId="0" applyNumberFormat="1" applyFill="1" applyBorder="1" applyAlignment="1">
      <alignment vertical="center" wrapText="1"/>
    </xf>
    <xf numFmtId="4" fontId="1" fillId="3" borderId="13" xfId="1" applyNumberFormat="1" applyFont="1" applyFill="1" applyBorder="1" applyAlignment="1">
      <alignment vertical="center" wrapText="1"/>
    </xf>
    <xf numFmtId="4" fontId="0" fillId="0" borderId="169" xfId="0" applyNumberFormat="1" applyBorder="1" applyAlignment="1">
      <alignment vertical="center" wrapText="1"/>
    </xf>
    <xf numFmtId="4" fontId="5" fillId="0" borderId="169" xfId="1" applyNumberFormat="1" applyFont="1" applyFill="1" applyBorder="1" applyAlignment="1">
      <alignment vertical="center" wrapText="1"/>
    </xf>
    <xf numFmtId="4" fontId="0" fillId="5" borderId="170" xfId="0" applyNumberFormat="1" applyFill="1" applyBorder="1" applyAlignment="1">
      <alignment vertical="center" wrapText="1"/>
    </xf>
    <xf numFmtId="4" fontId="0" fillId="0" borderId="176" xfId="0" applyNumberFormat="1" applyBorder="1" applyAlignment="1">
      <alignment vertical="center" wrapText="1"/>
    </xf>
    <xf numFmtId="4" fontId="5" fillId="0" borderId="176" xfId="1" applyNumberFormat="1" applyFont="1" applyFill="1" applyBorder="1" applyAlignment="1">
      <alignment vertical="center" wrapText="1"/>
    </xf>
    <xf numFmtId="4" fontId="0" fillId="5" borderId="177" xfId="0" applyNumberFormat="1" applyFill="1" applyBorder="1" applyAlignment="1">
      <alignment vertical="center" wrapText="1"/>
    </xf>
    <xf numFmtId="4" fontId="5" fillId="0" borderId="106" xfId="1" applyNumberFormat="1" applyFont="1" applyFill="1" applyBorder="1" applyAlignment="1">
      <alignment vertical="center" wrapText="1"/>
    </xf>
    <xf numFmtId="4" fontId="0" fillId="5" borderId="187" xfId="0" applyNumberFormat="1" applyFill="1" applyBorder="1" applyAlignment="1">
      <alignment vertical="center" wrapText="1"/>
    </xf>
    <xf numFmtId="4" fontId="0" fillId="5" borderId="192" xfId="0" applyNumberFormat="1" applyFill="1" applyBorder="1" applyAlignment="1">
      <alignment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0" fillId="0" borderId="59" xfId="0" applyBorder="1" applyAlignment="1">
      <alignment horizontal="left" vertical="center" wrapText="1" indent="1"/>
    </xf>
    <xf numFmtId="0" fontId="0" fillId="0" borderId="61" xfId="0" applyBorder="1" applyAlignment="1">
      <alignment horizontal="left" vertical="center" wrapText="1" indent="1"/>
    </xf>
    <xf numFmtId="0" fontId="3" fillId="0" borderId="12" xfId="0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4" borderId="11" xfId="0" applyFont="1" applyFill="1" applyBorder="1" applyAlignment="1">
      <alignment vertical="center" wrapText="1"/>
    </xf>
    <xf numFmtId="0" fontId="1" fillId="4" borderId="12" xfId="0" applyFont="1" applyFill="1" applyBorder="1" applyAlignment="1">
      <alignment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59" xfId="0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4" fontId="7" fillId="7" borderId="11" xfId="0" applyNumberFormat="1" applyFont="1" applyFill="1" applyBorder="1" applyAlignment="1">
      <alignment horizontal="center" vertical="center" wrapText="1"/>
    </xf>
    <xf numFmtId="4" fontId="7" fillId="7" borderId="12" xfId="0" applyNumberFormat="1" applyFont="1" applyFill="1" applyBorder="1" applyAlignment="1">
      <alignment horizontal="center" vertical="center" wrapText="1"/>
    </xf>
    <xf numFmtId="4" fontId="7" fillId="7" borderId="33" xfId="0" applyNumberFormat="1" applyFont="1" applyFill="1" applyBorder="1" applyAlignment="1">
      <alignment horizontal="center" vertical="center" wrapText="1"/>
    </xf>
    <xf numFmtId="0" fontId="0" fillId="0" borderId="156" xfId="0" applyBorder="1" applyAlignment="1">
      <alignment vertical="center" wrapText="1"/>
    </xf>
    <xf numFmtId="0" fontId="0" fillId="0" borderId="157" xfId="0" applyBorder="1" applyAlignment="1">
      <alignment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05" xfId="0" applyBorder="1" applyAlignment="1">
      <alignment vertical="center" wrapText="1"/>
    </xf>
    <xf numFmtId="0" fontId="0" fillId="0" borderId="190" xfId="0" applyBorder="1" applyAlignment="1">
      <alignment vertical="center" wrapText="1"/>
    </xf>
    <xf numFmtId="0" fontId="0" fillId="0" borderId="108" xfId="0" applyBorder="1" applyAlignment="1">
      <alignment horizontal="center" vertical="center" wrapText="1"/>
    </xf>
    <xf numFmtId="0" fontId="0" fillId="0" borderId="88" xfId="0" applyBorder="1" applyAlignment="1">
      <alignment horizontal="center" vertical="center" wrapText="1"/>
    </xf>
    <xf numFmtId="0" fontId="0" fillId="0" borderId="117" xfId="0" applyBorder="1" applyAlignment="1">
      <alignment horizontal="center" vertical="center" wrapText="1"/>
    </xf>
    <xf numFmtId="0" fontId="0" fillId="0" borderId="156" xfId="0" applyBorder="1" applyAlignment="1">
      <alignment horizontal="left" vertical="center" wrapText="1" indent="1"/>
    </xf>
    <xf numFmtId="0" fontId="0" fillId="0" borderId="157" xfId="0" applyBorder="1" applyAlignment="1">
      <alignment horizontal="left" vertical="center" wrapText="1" indent="1"/>
    </xf>
    <xf numFmtId="0" fontId="1" fillId="4" borderId="11" xfId="0" applyFont="1" applyFill="1" applyBorder="1" applyAlignment="1">
      <alignment horizontal="left" vertical="center" wrapText="1"/>
    </xf>
    <xf numFmtId="0" fontId="1" fillId="4" borderId="12" xfId="0" applyFont="1" applyFill="1" applyBorder="1" applyAlignment="1">
      <alignment horizontal="left" vertical="center" wrapText="1"/>
    </xf>
    <xf numFmtId="0" fontId="1" fillId="4" borderId="13" xfId="0" applyFont="1" applyFill="1" applyBorder="1" applyAlignment="1">
      <alignment horizontal="left" vertical="center" wrapText="1"/>
    </xf>
    <xf numFmtId="0" fontId="0" fillId="0" borderId="76" xfId="0" applyBorder="1" applyAlignment="1">
      <alignment horizontal="left" vertical="center" wrapText="1" indent="1"/>
    </xf>
    <xf numFmtId="0" fontId="0" fillId="0" borderId="78" xfId="0" applyBorder="1" applyAlignment="1">
      <alignment horizontal="left" vertical="center" wrapText="1" indent="1"/>
    </xf>
    <xf numFmtId="0" fontId="9" fillId="2" borderId="5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right" vertical="center"/>
    </xf>
    <xf numFmtId="0" fontId="0" fillId="0" borderId="15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0" fillId="0" borderId="165" xfId="0" applyBorder="1" applyAlignment="1">
      <alignment horizontal="left" vertical="center" wrapText="1"/>
    </xf>
    <xf numFmtId="0" fontId="0" fillId="0" borderId="166" xfId="0" applyBorder="1" applyAlignment="1">
      <alignment horizontal="left" vertical="center" wrapText="1"/>
    </xf>
    <xf numFmtId="0" fontId="0" fillId="0" borderId="43" xfId="0" applyBorder="1" applyAlignment="1">
      <alignment horizontal="left" vertical="center" wrapText="1"/>
    </xf>
    <xf numFmtId="0" fontId="0" fillId="0" borderId="107" xfId="0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0" fillId="0" borderId="44" xfId="0" applyBorder="1" applyAlignment="1">
      <alignment horizontal="left" vertical="center" wrapText="1"/>
    </xf>
    <xf numFmtId="0" fontId="0" fillId="0" borderId="46" xfId="0" applyBorder="1" applyAlignment="1">
      <alignment vertical="center" wrapText="1"/>
    </xf>
    <xf numFmtId="0" fontId="0" fillId="0" borderId="48" xfId="0" applyBorder="1" applyAlignment="1">
      <alignment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55" xfId="0" applyBorder="1" applyAlignment="1">
      <alignment horizontal="left" vertical="center" wrapText="1" indent="1"/>
    </xf>
    <xf numFmtId="0" fontId="0" fillId="0" borderId="56" xfId="0" applyBorder="1" applyAlignment="1">
      <alignment horizontal="left" vertical="center" wrapText="1" indent="1"/>
    </xf>
    <xf numFmtId="0" fontId="0" fillId="0" borderId="83" xfId="0" applyBorder="1" applyAlignment="1">
      <alignment horizontal="left" vertical="center" wrapText="1" indent="1"/>
    </xf>
    <xf numFmtId="0" fontId="0" fillId="0" borderId="77" xfId="0" applyBorder="1" applyAlignment="1">
      <alignment horizontal="left" vertical="center" wrapText="1" indent="1"/>
    </xf>
    <xf numFmtId="0" fontId="0" fillId="0" borderId="49" xfId="0" applyBorder="1" applyAlignment="1">
      <alignment horizontal="left" vertical="center" wrapText="1" indent="1"/>
    </xf>
    <xf numFmtId="0" fontId="0" fillId="0" borderId="32" xfId="0" applyBorder="1" applyAlignment="1">
      <alignment horizontal="left" vertical="center" wrapText="1" indent="1"/>
    </xf>
    <xf numFmtId="0" fontId="0" fillId="0" borderId="28" xfId="0" applyBorder="1" applyAlignment="1">
      <alignment horizontal="left" vertical="center" wrapText="1" indent="1"/>
    </xf>
    <xf numFmtId="0" fontId="1" fillId="4" borderId="17" xfId="0" applyFont="1" applyFill="1" applyBorder="1" applyAlignment="1">
      <alignment horizontal="left" vertical="center" wrapText="1"/>
    </xf>
    <xf numFmtId="0" fontId="1" fillId="4" borderId="18" xfId="0" applyFont="1" applyFill="1" applyBorder="1" applyAlignment="1">
      <alignment horizontal="left" vertical="center" wrapText="1"/>
    </xf>
    <xf numFmtId="0" fontId="12" fillId="0" borderId="134" xfId="0" applyFont="1" applyBorder="1" applyAlignment="1">
      <alignment horizontal="left" vertical="center" wrapText="1" indent="1"/>
    </xf>
    <xf numFmtId="0" fontId="12" fillId="0" borderId="91" xfId="0" applyFont="1" applyBorder="1" applyAlignment="1">
      <alignment horizontal="left" vertical="center" wrapText="1" indent="1"/>
    </xf>
    <xf numFmtId="0" fontId="12" fillId="0" borderId="60" xfId="0" applyFont="1" applyBorder="1" applyAlignment="1">
      <alignment horizontal="left" vertical="center" wrapText="1" indent="1"/>
    </xf>
    <xf numFmtId="0" fontId="12" fillId="0" borderId="61" xfId="0" applyFont="1" applyBorder="1" applyAlignment="1">
      <alignment horizontal="left" vertical="center" wrapText="1" indent="1"/>
    </xf>
    <xf numFmtId="0" fontId="12" fillId="0" borderId="135" xfId="0" applyFont="1" applyBorder="1" applyAlignment="1">
      <alignment horizontal="left" vertical="center" wrapText="1" indent="1"/>
    </xf>
    <xf numFmtId="0" fontId="12" fillId="0" borderId="125" xfId="0" applyFont="1" applyBorder="1" applyAlignment="1">
      <alignment horizontal="left" vertical="center" wrapText="1" indent="1"/>
    </xf>
    <xf numFmtId="0" fontId="0" fillId="0" borderId="57" xfId="0" applyBorder="1" applyAlignment="1">
      <alignment horizontal="left" vertical="center" wrapText="1" indent="1"/>
    </xf>
    <xf numFmtId="0" fontId="0" fillId="0" borderId="60" xfId="0" applyBorder="1" applyAlignment="1">
      <alignment horizontal="left" vertical="center" wrapText="1" indent="1"/>
    </xf>
    <xf numFmtId="0" fontId="0" fillId="0" borderId="118" xfId="0" applyBorder="1" applyAlignment="1">
      <alignment horizontal="left" vertical="center" wrapText="1"/>
    </xf>
    <xf numFmtId="0" fontId="0" fillId="0" borderId="119" xfId="0" applyBorder="1" applyAlignment="1">
      <alignment horizontal="left" vertical="center" wrapText="1"/>
    </xf>
    <xf numFmtId="0" fontId="0" fillId="0" borderId="63" xfId="0" applyBorder="1" applyAlignment="1" applyProtection="1">
      <alignment horizontal="left" vertical="center" wrapText="1"/>
      <protection locked="0"/>
    </xf>
    <xf numFmtId="0" fontId="0" fillId="0" borderId="64" xfId="0" applyBorder="1" applyAlignment="1" applyProtection="1">
      <alignment horizontal="left" vertical="center" wrapText="1"/>
      <protection locked="0"/>
    </xf>
    <xf numFmtId="0" fontId="0" fillId="0" borderId="65" xfId="0" applyBorder="1" applyAlignment="1" applyProtection="1">
      <alignment horizontal="left" vertical="center" wrapText="1"/>
      <protection locked="0"/>
    </xf>
    <xf numFmtId="0" fontId="0" fillId="0" borderId="46" xfId="0" applyBorder="1" applyAlignment="1">
      <alignment horizontal="left" vertical="center" wrapText="1"/>
    </xf>
    <xf numFmtId="0" fontId="0" fillId="0" borderId="47" xfId="0" applyBorder="1" applyAlignment="1">
      <alignment horizontal="left" vertical="center" wrapText="1"/>
    </xf>
    <xf numFmtId="0" fontId="12" fillId="0" borderId="136" xfId="0" applyFont="1" applyBorder="1" applyAlignment="1" applyProtection="1">
      <alignment horizontal="left" vertical="center" wrapText="1" indent="1"/>
      <protection locked="0"/>
    </xf>
    <xf numFmtId="0" fontId="12" fillId="0" borderId="130" xfId="0" applyFont="1" applyBorder="1" applyAlignment="1" applyProtection="1">
      <alignment horizontal="left" vertical="center" wrapText="1" indent="1"/>
      <protection locked="0"/>
    </xf>
    <xf numFmtId="0" fontId="12" fillId="0" borderId="79" xfId="0" applyFont="1" applyBorder="1" applyAlignment="1" applyProtection="1">
      <alignment horizontal="left" vertical="center" wrapText="1" indent="1"/>
      <protection locked="0"/>
    </xf>
    <xf numFmtId="0" fontId="12" fillId="0" borderId="103" xfId="0" applyFont="1" applyBorder="1" applyAlignment="1" applyProtection="1">
      <alignment horizontal="left" vertical="center" wrapText="1" indent="1"/>
      <protection locked="0"/>
    </xf>
    <xf numFmtId="0" fontId="0" fillId="0" borderId="109" xfId="0" applyBorder="1" applyAlignment="1">
      <alignment horizontal="left" vertical="center" wrapText="1"/>
    </xf>
    <xf numFmtId="0" fontId="0" fillId="0" borderId="110" xfId="0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4" fontId="7" fillId="2" borderId="11" xfId="0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 wrapText="1"/>
    </xf>
    <xf numFmtId="4" fontId="7" fillId="2" borderId="13" xfId="0" applyNumberFormat="1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87" xfId="0" applyBorder="1" applyAlignment="1">
      <alignment horizontal="center" vertical="center" wrapText="1"/>
    </xf>
    <xf numFmtId="0" fontId="0" fillId="0" borderId="89" xfId="0" applyBorder="1" applyAlignment="1">
      <alignment horizontal="center" vertical="center" wrapText="1"/>
    </xf>
    <xf numFmtId="0" fontId="0" fillId="0" borderId="39" xfId="0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8" fillId="6" borderId="59" xfId="0" applyFont="1" applyFill="1" applyBorder="1" applyAlignment="1">
      <alignment horizontal="left" vertical="center" wrapText="1" indent="1"/>
    </xf>
    <xf numFmtId="0" fontId="8" fillId="6" borderId="60" xfId="0" applyFont="1" applyFill="1" applyBorder="1" applyAlignment="1">
      <alignment horizontal="left" vertical="center" wrapText="1" indent="1"/>
    </xf>
    <xf numFmtId="0" fontId="8" fillId="6" borderId="61" xfId="0" applyFont="1" applyFill="1" applyBorder="1" applyAlignment="1">
      <alignment horizontal="left" vertical="center" wrapText="1" indent="1"/>
    </xf>
    <xf numFmtId="0" fontId="8" fillId="6" borderId="63" xfId="0" applyFont="1" applyFill="1" applyBorder="1" applyAlignment="1">
      <alignment horizontal="left" vertical="center" wrapText="1" indent="1"/>
    </xf>
    <xf numFmtId="0" fontId="8" fillId="6" borderId="64" xfId="0" applyFont="1" applyFill="1" applyBorder="1" applyAlignment="1">
      <alignment horizontal="left" vertical="center" wrapText="1" indent="1"/>
    </xf>
    <xf numFmtId="0" fontId="8" fillId="6" borderId="65" xfId="0" applyFont="1" applyFill="1" applyBorder="1" applyAlignment="1">
      <alignment horizontal="left" vertical="center" wrapText="1" indent="1"/>
    </xf>
    <xf numFmtId="0" fontId="6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13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146" xfId="0" applyBorder="1" applyAlignment="1">
      <alignment horizontal="center" vertical="center" wrapText="1"/>
    </xf>
    <xf numFmtId="0" fontId="0" fillId="0" borderId="63" xfId="0" applyBorder="1" applyAlignment="1">
      <alignment horizontal="left" vertical="center" wrapText="1"/>
    </xf>
    <xf numFmtId="0" fontId="0" fillId="0" borderId="64" xfId="0" applyBorder="1" applyAlignment="1">
      <alignment horizontal="left" vertical="center" wrapText="1"/>
    </xf>
    <xf numFmtId="0" fontId="0" fillId="0" borderId="65" xfId="0" applyBorder="1" applyAlignment="1">
      <alignment horizontal="left" vertical="center" wrapText="1"/>
    </xf>
    <xf numFmtId="4" fontId="10" fillId="4" borderId="12" xfId="0" applyNumberFormat="1" applyFont="1" applyFill="1" applyBorder="1" applyAlignment="1">
      <alignment horizontal="center" vertical="center" wrapText="1"/>
    </xf>
    <xf numFmtId="4" fontId="1" fillId="4" borderId="12" xfId="0" applyNumberFormat="1" applyFont="1" applyFill="1" applyBorder="1" applyAlignment="1">
      <alignment vertical="center" wrapText="1"/>
    </xf>
    <xf numFmtId="4" fontId="0" fillId="0" borderId="195" xfId="0" applyNumberFormat="1" applyBorder="1" applyAlignment="1" applyProtection="1">
      <alignment horizontal="right" vertical="center" wrapText="1" indent="1"/>
      <protection locked="0"/>
    </xf>
    <xf numFmtId="4" fontId="0" fillId="0" borderId="196" xfId="0" applyNumberFormat="1" applyBorder="1" applyAlignment="1" applyProtection="1">
      <alignment horizontal="right" vertical="center" wrapText="1" indent="1"/>
      <protection locked="0"/>
    </xf>
    <xf numFmtId="4" fontId="0" fillId="0" borderId="197" xfId="0" applyNumberFormat="1" applyBorder="1" applyAlignment="1" applyProtection="1">
      <alignment horizontal="right" vertical="center" wrapText="1" indent="1"/>
      <protection locked="0"/>
    </xf>
    <xf numFmtId="4" fontId="11" fillId="0" borderId="198" xfId="0" applyNumberFormat="1" applyFont="1" applyBorder="1" applyAlignment="1">
      <alignment horizontal="center" vertical="center" wrapText="1"/>
    </xf>
    <xf numFmtId="4" fontId="11" fillId="0" borderId="196" xfId="0" applyNumberFormat="1" applyFont="1" applyBorder="1" applyAlignment="1">
      <alignment horizontal="center" vertical="center" wrapText="1"/>
    </xf>
    <xf numFmtId="4" fontId="11" fillId="0" borderId="199" xfId="0" applyNumberFormat="1" applyFont="1" applyBorder="1" applyAlignment="1">
      <alignment horizontal="center" vertical="center" wrapText="1"/>
    </xf>
    <xf numFmtId="4" fontId="12" fillId="0" borderId="200" xfId="0" applyNumberFormat="1" applyFont="1" applyBorder="1" applyAlignment="1">
      <alignment horizontal="center" vertical="center" wrapText="1"/>
    </xf>
    <xf numFmtId="4" fontId="12" fillId="0" borderId="201" xfId="0" applyNumberFormat="1" applyFont="1" applyBorder="1" applyAlignment="1">
      <alignment horizontal="center" vertical="center" wrapText="1"/>
    </xf>
    <xf numFmtId="4" fontId="12" fillId="0" borderId="202" xfId="0" applyNumberFormat="1" applyFont="1" applyBorder="1" applyAlignment="1">
      <alignment horizontal="center" vertical="center" wrapText="1"/>
    </xf>
    <xf numFmtId="4" fontId="12" fillId="0" borderId="135" xfId="0" applyNumberFormat="1" applyFont="1" applyBorder="1" applyAlignment="1">
      <alignment horizontal="center" vertical="center" wrapText="1"/>
    </xf>
    <xf numFmtId="4" fontId="12" fillId="0" borderId="60" xfId="0" applyNumberFormat="1" applyFont="1" applyBorder="1" applyAlignment="1">
      <alignment horizontal="center" vertical="center" wrapText="1"/>
    </xf>
    <xf numFmtId="4" fontId="12" fillId="0" borderId="136" xfId="0" applyNumberFormat="1" applyFont="1" applyBorder="1" applyAlignment="1">
      <alignment horizontal="center" vertical="center" wrapText="1"/>
    </xf>
    <xf numFmtId="4" fontId="12" fillId="0" borderId="79" xfId="0" applyNumberFormat="1" applyFont="1" applyBorder="1" applyAlignment="1">
      <alignment horizontal="center" vertical="center" wrapText="1"/>
    </xf>
    <xf numFmtId="4" fontId="5" fillId="0" borderId="203" xfId="1" applyNumberFormat="1" applyFont="1" applyFill="1" applyBorder="1" applyAlignment="1" applyProtection="1">
      <alignment vertical="center" wrapText="1"/>
      <protection locked="0"/>
    </xf>
    <xf numFmtId="4" fontId="0" fillId="0" borderId="204" xfId="0" applyNumberFormat="1" applyBorder="1" applyAlignment="1" applyProtection="1">
      <alignment horizontal="right" vertical="center" wrapText="1" indent="1"/>
      <protection locked="0"/>
    </xf>
    <xf numFmtId="4" fontId="1" fillId="4" borderId="18" xfId="0" applyNumberFormat="1" applyFont="1" applyFill="1" applyBorder="1" applyAlignment="1">
      <alignment vertical="center" wrapText="1"/>
    </xf>
    <xf numFmtId="4" fontId="0" fillId="0" borderId="205" xfId="0" applyNumberFormat="1" applyBorder="1" applyAlignment="1" applyProtection="1">
      <alignment horizontal="center" vertical="center" wrapText="1"/>
      <protection locked="0"/>
    </xf>
    <xf numFmtId="4" fontId="0" fillId="0" borderId="196" xfId="0" applyNumberFormat="1" applyBorder="1" applyAlignment="1" applyProtection="1">
      <alignment horizontal="center" vertical="center" wrapText="1"/>
      <protection locked="0"/>
    </xf>
    <xf numFmtId="4" fontId="0" fillId="0" borderId="206" xfId="0" applyNumberFormat="1" applyBorder="1" applyAlignment="1" applyProtection="1">
      <alignment horizontal="center" vertical="center" wrapText="1"/>
      <protection locked="0"/>
    </xf>
    <xf numFmtId="4" fontId="0" fillId="0" borderId="56" xfId="0" applyNumberFormat="1" applyBorder="1" applyAlignment="1" applyProtection="1">
      <alignment horizontal="right" vertical="center" wrapText="1" indent="1"/>
      <protection locked="0"/>
    </xf>
    <xf numFmtId="4" fontId="0" fillId="0" borderId="60" xfId="0" applyNumberFormat="1" applyBorder="1" applyAlignment="1" applyProtection="1">
      <alignment horizontal="right" vertical="center" wrapText="1" indent="1"/>
      <protection locked="0"/>
    </xf>
    <xf numFmtId="4" fontId="0" fillId="0" borderId="207" xfId="0" applyNumberFormat="1" applyBorder="1" applyAlignment="1" applyProtection="1">
      <alignment horizontal="right" vertical="center" wrapText="1" indent="1"/>
      <protection locked="0"/>
    </xf>
    <xf numFmtId="4" fontId="0" fillId="0" borderId="32" xfId="0" applyNumberFormat="1" applyBorder="1" applyAlignment="1" applyProtection="1">
      <alignment horizontal="right" vertical="center" wrapText="1" indent="1"/>
      <protection locked="0"/>
    </xf>
    <xf numFmtId="4" fontId="0" fillId="0" borderId="64" xfId="0" applyNumberFormat="1" applyBorder="1" applyAlignment="1" applyProtection="1">
      <alignment horizontal="right" vertical="center" wrapText="1" indent="1"/>
      <protection locked="0"/>
    </xf>
    <xf numFmtId="4" fontId="0" fillId="0" borderId="205" xfId="0" applyNumberFormat="1" applyBorder="1" applyAlignment="1" applyProtection="1">
      <alignment horizontal="right" vertical="center" wrapText="1" indent="1"/>
      <protection locked="0"/>
    </xf>
    <xf numFmtId="4" fontId="0" fillId="0" borderId="206" xfId="0" applyNumberFormat="1" applyBorder="1" applyAlignment="1" applyProtection="1">
      <alignment horizontal="right" vertical="center" wrapText="1" indent="1"/>
      <protection locked="0"/>
    </xf>
    <xf numFmtId="4" fontId="12" fillId="0" borderId="134" xfId="0" applyNumberFormat="1" applyFont="1" applyBorder="1" applyAlignment="1" applyProtection="1">
      <alignment horizontal="right" vertical="center" wrapText="1" indent="1"/>
      <protection locked="0"/>
    </xf>
    <xf numFmtId="4" fontId="12" fillId="0" borderId="60" xfId="0" applyNumberFormat="1" applyFont="1" applyBorder="1" applyAlignment="1" applyProtection="1">
      <alignment horizontal="right" vertical="center" wrapText="1" indent="1"/>
      <protection locked="0"/>
    </xf>
    <xf numFmtId="4" fontId="12" fillId="0" borderId="79" xfId="0" applyNumberFormat="1" applyFont="1" applyBorder="1" applyAlignment="1" applyProtection="1">
      <alignment horizontal="right" vertical="center" wrapText="1" indent="4"/>
      <protection locked="0"/>
    </xf>
    <xf numFmtId="4" fontId="0" fillId="0" borderId="43" xfId="0" applyNumberFormat="1" applyBorder="1" applyAlignment="1">
      <alignment vertical="center" wrapText="1"/>
    </xf>
    <xf numFmtId="4" fontId="12" fillId="0" borderId="135" xfId="0" applyNumberFormat="1" applyFont="1" applyBorder="1" applyAlignment="1" applyProtection="1">
      <alignment horizontal="right" vertical="center" wrapText="1" indent="1"/>
      <protection locked="0"/>
    </xf>
    <xf numFmtId="4" fontId="12" fillId="0" borderId="136" xfId="0" applyNumberFormat="1" applyFont="1" applyBorder="1" applyAlignment="1" applyProtection="1">
      <alignment horizontal="right" vertical="center" wrapText="1" indent="4"/>
      <protection locked="0"/>
    </xf>
    <xf numFmtId="4" fontId="0" fillId="0" borderId="119" xfId="0" applyNumberFormat="1" applyBorder="1" applyAlignment="1">
      <alignment vertical="center" wrapText="1"/>
    </xf>
    <xf numFmtId="4" fontId="0" fillId="0" borderId="110" xfId="0" applyNumberFormat="1" applyBorder="1" applyAlignment="1">
      <alignment vertical="center" wrapText="1"/>
    </xf>
    <xf numFmtId="4" fontId="0" fillId="0" borderId="47" xfId="0" applyNumberFormat="1" applyBorder="1" applyAlignment="1">
      <alignment vertical="center" wrapText="1"/>
    </xf>
    <xf numFmtId="4" fontId="1" fillId="0" borderId="205" xfId="0" applyNumberFormat="1" applyFont="1" applyBorder="1" applyAlignment="1">
      <alignment horizontal="right" vertical="center" wrapText="1" indent="1"/>
    </xf>
    <xf numFmtId="4" fontId="1" fillId="0" borderId="196" xfId="0" applyNumberFormat="1" applyFont="1" applyBorder="1" applyAlignment="1">
      <alignment horizontal="right" vertical="center" wrapText="1" indent="1"/>
    </xf>
    <xf numFmtId="4" fontId="0" fillId="0" borderId="206" xfId="0" applyNumberFormat="1" applyBorder="1" applyAlignment="1">
      <alignment horizontal="right" vertical="center" wrapText="1" inden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FFF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1"/>
  <sheetViews>
    <sheetView zoomScaleNormal="100" zoomScaleSheetLayoutView="145" workbookViewId="0">
      <pane ySplit="6" topLeftCell="A63" activePane="bottomLeft" state="frozen"/>
      <selection pane="bottomLeft" activeCell="L73" sqref="L73"/>
    </sheetView>
  </sheetViews>
  <sheetFormatPr baseColWidth="10" defaultRowHeight="14.5" x14ac:dyDescent="0.35"/>
  <cols>
    <col min="1" max="3" width="5.7265625" customWidth="1"/>
    <col min="4" max="4" width="31.7265625" customWidth="1"/>
    <col min="5" max="11" width="15.7265625" style="5" customWidth="1"/>
  </cols>
  <sheetData>
    <row r="1" spans="1:11" ht="33.65" customHeight="1" thickBot="1" x14ac:dyDescent="0.4">
      <c r="A1" s="196" t="s">
        <v>101</v>
      </c>
      <c r="B1" s="197"/>
      <c r="C1" s="197"/>
      <c r="D1" s="197"/>
      <c r="E1" s="197"/>
      <c r="F1" s="197"/>
      <c r="G1" s="197"/>
      <c r="H1" s="197"/>
      <c r="I1" s="197"/>
      <c r="J1" s="197"/>
      <c r="K1" s="198"/>
    </row>
    <row r="2" spans="1:11" ht="15" thickBot="1" x14ac:dyDescent="0.4">
      <c r="A2" s="201"/>
      <c r="B2" s="201"/>
      <c r="C2" s="201"/>
      <c r="D2" s="201"/>
      <c r="E2" s="201"/>
      <c r="F2" s="201"/>
      <c r="G2" s="201"/>
      <c r="H2" s="201"/>
      <c r="I2" s="201"/>
      <c r="J2" s="201"/>
      <c r="K2" s="201"/>
    </row>
    <row r="3" spans="1:11" ht="16" thickBot="1" x14ac:dyDescent="0.4">
      <c r="A3" s="196" t="s">
        <v>0</v>
      </c>
      <c r="B3" s="197"/>
      <c r="C3" s="197"/>
      <c r="D3" s="197"/>
      <c r="E3" s="197"/>
      <c r="F3" s="197"/>
      <c r="G3" s="197"/>
      <c r="H3" s="197"/>
      <c r="I3" s="197"/>
      <c r="J3" s="197"/>
      <c r="K3" s="198"/>
    </row>
    <row r="4" spans="1:11" ht="15" thickBot="1" x14ac:dyDescent="0.4">
      <c r="A4" s="203"/>
      <c r="B4" s="203"/>
      <c r="C4" s="203"/>
      <c r="D4" s="203"/>
      <c r="E4" s="202"/>
      <c r="F4" s="202"/>
      <c r="G4" s="202"/>
      <c r="H4" s="202"/>
      <c r="I4" s="202"/>
      <c r="J4" s="202"/>
      <c r="K4" s="202"/>
    </row>
    <row r="5" spans="1:11" ht="15" thickBot="1" x14ac:dyDescent="0.4">
      <c r="A5" s="204"/>
      <c r="B5" s="204"/>
      <c r="C5" s="204"/>
      <c r="D5" s="204"/>
      <c r="E5" s="215" t="s">
        <v>106</v>
      </c>
      <c r="F5" s="216"/>
      <c r="G5" s="216"/>
      <c r="H5" s="216"/>
      <c r="I5" s="216"/>
      <c r="J5" s="216"/>
      <c r="K5" s="217"/>
    </row>
    <row r="6" spans="1:11" ht="29.5" thickBot="1" x14ac:dyDescent="0.4">
      <c r="A6" s="205"/>
      <c r="B6" s="205"/>
      <c r="C6" s="205"/>
      <c r="D6" s="205"/>
      <c r="E6" s="32" t="s">
        <v>108</v>
      </c>
      <c r="F6" s="33" t="s">
        <v>107</v>
      </c>
      <c r="G6" s="33" t="s">
        <v>109</v>
      </c>
      <c r="H6" s="33" t="s">
        <v>132</v>
      </c>
      <c r="I6" s="33" t="s">
        <v>111</v>
      </c>
      <c r="J6" s="33" t="s">
        <v>133</v>
      </c>
      <c r="K6" s="34" t="s">
        <v>112</v>
      </c>
    </row>
    <row r="7" spans="1:11" ht="16.399999999999999" customHeight="1" thickBot="1" x14ac:dyDescent="0.4">
      <c r="A7" s="88" t="s">
        <v>1</v>
      </c>
      <c r="B7" s="206" t="s">
        <v>2</v>
      </c>
      <c r="C7" s="207"/>
      <c r="D7" s="207"/>
      <c r="E7" s="127">
        <f>SUM(E8:E12)</f>
        <v>0</v>
      </c>
      <c r="F7" s="128">
        <f t="shared" ref="F7:J7" si="0">SUM(F8:F12)</f>
        <v>0</v>
      </c>
      <c r="G7" s="128">
        <f t="shared" si="0"/>
        <v>0</v>
      </c>
      <c r="H7" s="128">
        <f t="shared" si="0"/>
        <v>0</v>
      </c>
      <c r="I7" s="128">
        <f t="shared" si="0"/>
        <v>0</v>
      </c>
      <c r="J7" s="128">
        <f>SUM(J8:J12)</f>
        <v>0</v>
      </c>
      <c r="K7" s="129">
        <f>SUM(K8:K12)</f>
        <v>0</v>
      </c>
    </row>
    <row r="8" spans="1:11" x14ac:dyDescent="0.35">
      <c r="A8" s="208"/>
      <c r="B8" s="89">
        <v>1</v>
      </c>
      <c r="C8" s="218" t="s">
        <v>3</v>
      </c>
      <c r="D8" s="219"/>
      <c r="E8" s="130"/>
      <c r="F8" s="131"/>
      <c r="G8" s="131"/>
      <c r="H8" s="131"/>
      <c r="I8" s="132"/>
      <c r="J8" s="132"/>
      <c r="K8" s="175">
        <f>SUM(E8:J8)</f>
        <v>0</v>
      </c>
    </row>
    <row r="9" spans="1:11" x14ac:dyDescent="0.35">
      <c r="A9" s="209"/>
      <c r="B9" s="8">
        <v>2</v>
      </c>
      <c r="C9" s="211" t="s">
        <v>4</v>
      </c>
      <c r="D9" s="212"/>
      <c r="E9" s="133"/>
      <c r="F9" s="134"/>
      <c r="G9" s="134"/>
      <c r="H9" s="134"/>
      <c r="I9" s="135"/>
      <c r="J9" s="135"/>
      <c r="K9" s="27">
        <f t="shared" ref="K9:K12" si="1">SUM(E9:J9)</f>
        <v>0</v>
      </c>
    </row>
    <row r="10" spans="1:11" ht="15.75" customHeight="1" x14ac:dyDescent="0.35">
      <c r="A10" s="209"/>
      <c r="B10" s="8">
        <v>3</v>
      </c>
      <c r="C10" s="211" t="s">
        <v>5</v>
      </c>
      <c r="D10" s="212"/>
      <c r="E10" s="133"/>
      <c r="F10" s="134"/>
      <c r="G10" s="134"/>
      <c r="H10" s="134"/>
      <c r="I10" s="135"/>
      <c r="J10" s="135"/>
      <c r="K10" s="27">
        <f t="shared" si="1"/>
        <v>0</v>
      </c>
    </row>
    <row r="11" spans="1:11" ht="15.75" customHeight="1" x14ac:dyDescent="0.35">
      <c r="A11" s="209"/>
      <c r="B11" s="8">
        <v>4</v>
      </c>
      <c r="C11" s="211" t="s">
        <v>6</v>
      </c>
      <c r="D11" s="212"/>
      <c r="E11" s="133"/>
      <c r="F11" s="134"/>
      <c r="G11" s="134"/>
      <c r="H11" s="134"/>
      <c r="I11" s="135"/>
      <c r="J11" s="135"/>
      <c r="K11" s="27">
        <f t="shared" si="1"/>
        <v>0</v>
      </c>
    </row>
    <row r="12" spans="1:11" ht="15" thickBot="1" x14ac:dyDescent="0.4">
      <c r="A12" s="210"/>
      <c r="B12" s="4">
        <v>5</v>
      </c>
      <c r="C12" s="213" t="s">
        <v>85</v>
      </c>
      <c r="D12" s="214"/>
      <c r="E12" s="136"/>
      <c r="F12" s="137"/>
      <c r="G12" s="137"/>
      <c r="H12" s="137"/>
      <c r="I12" s="138"/>
      <c r="J12" s="138"/>
      <c r="K12" s="176">
        <f t="shared" si="1"/>
        <v>0</v>
      </c>
    </row>
    <row r="13" spans="1:11" ht="15" thickBot="1" x14ac:dyDescent="0.4">
      <c r="A13" s="220"/>
      <c r="B13" s="220"/>
      <c r="C13" s="220"/>
      <c r="D13" s="220"/>
      <c r="E13" s="220"/>
      <c r="F13" s="220"/>
      <c r="G13" s="220"/>
      <c r="H13" s="220"/>
      <c r="I13" s="220"/>
      <c r="J13" s="220"/>
      <c r="K13" s="220"/>
    </row>
    <row r="14" spans="1:11" ht="15.75" customHeight="1" thickBot="1" x14ac:dyDescent="0.4">
      <c r="A14" s="88" t="s">
        <v>8</v>
      </c>
      <c r="B14" s="206" t="s">
        <v>9</v>
      </c>
      <c r="C14" s="207"/>
      <c r="D14" s="207"/>
      <c r="E14" s="127">
        <f>SUM(E15:E17)</f>
        <v>0</v>
      </c>
      <c r="F14" s="128">
        <f t="shared" ref="F14:K14" si="2">SUM(F15:F17)</f>
        <v>0</v>
      </c>
      <c r="G14" s="128">
        <f t="shared" si="2"/>
        <v>0</v>
      </c>
      <c r="H14" s="128">
        <f t="shared" si="2"/>
        <v>0</v>
      </c>
      <c r="I14" s="128">
        <f t="shared" si="2"/>
        <v>0</v>
      </c>
      <c r="J14" s="128">
        <f t="shared" si="2"/>
        <v>0</v>
      </c>
      <c r="K14" s="129">
        <f t="shared" si="2"/>
        <v>0</v>
      </c>
    </row>
    <row r="15" spans="1:11" ht="15.75" customHeight="1" x14ac:dyDescent="0.35">
      <c r="A15" s="208"/>
      <c r="B15" s="89">
        <v>1</v>
      </c>
      <c r="C15" s="218" t="s">
        <v>10</v>
      </c>
      <c r="D15" s="219"/>
      <c r="E15" s="130"/>
      <c r="F15" s="131"/>
      <c r="G15" s="131"/>
      <c r="H15" s="131"/>
      <c r="I15" s="132"/>
      <c r="J15" s="132"/>
      <c r="K15" s="175">
        <f t="shared" ref="K15:K17" si="3">SUM(E15:J15)</f>
        <v>0</v>
      </c>
    </row>
    <row r="16" spans="1:11" ht="15.75" customHeight="1" x14ac:dyDescent="0.35">
      <c r="A16" s="209"/>
      <c r="B16" s="8">
        <v>2</v>
      </c>
      <c r="C16" s="211" t="s">
        <v>11</v>
      </c>
      <c r="D16" s="212"/>
      <c r="E16" s="133"/>
      <c r="F16" s="134"/>
      <c r="G16" s="134"/>
      <c r="H16" s="134"/>
      <c r="I16" s="135"/>
      <c r="J16" s="135"/>
      <c r="K16" s="27">
        <f t="shared" si="3"/>
        <v>0</v>
      </c>
    </row>
    <row r="17" spans="1:11" ht="15" thickBot="1" x14ac:dyDescent="0.4">
      <c r="A17" s="210"/>
      <c r="B17" s="4">
        <v>3</v>
      </c>
      <c r="C17" s="213" t="s">
        <v>85</v>
      </c>
      <c r="D17" s="214"/>
      <c r="E17" s="136"/>
      <c r="F17" s="137"/>
      <c r="G17" s="137"/>
      <c r="H17" s="137"/>
      <c r="I17" s="138"/>
      <c r="J17" s="138"/>
      <c r="K17" s="176">
        <f t="shared" si="3"/>
        <v>0</v>
      </c>
    </row>
    <row r="18" spans="1:11" ht="15" thickBot="1" x14ac:dyDescent="0.4">
      <c r="A18" s="220"/>
      <c r="B18" s="220"/>
      <c r="C18" s="220"/>
      <c r="D18" s="220"/>
      <c r="E18" s="220"/>
      <c r="F18" s="220"/>
      <c r="G18" s="220"/>
      <c r="H18" s="220"/>
      <c r="I18" s="220"/>
      <c r="J18" s="220"/>
      <c r="K18" s="220"/>
    </row>
    <row r="19" spans="1:11" ht="26.5" customHeight="1" thickBot="1" x14ac:dyDescent="0.4">
      <c r="A19" s="88" t="s">
        <v>12</v>
      </c>
      <c r="B19" s="228" t="s">
        <v>13</v>
      </c>
      <c r="C19" s="229"/>
      <c r="D19" s="230"/>
      <c r="E19" s="127">
        <f>SUM(E20:E29)</f>
        <v>0</v>
      </c>
      <c r="F19" s="128">
        <f t="shared" ref="F19:K19" si="4">SUM(F20:F29)</f>
        <v>0</v>
      </c>
      <c r="G19" s="128">
        <f t="shared" si="4"/>
        <v>0</v>
      </c>
      <c r="H19" s="128">
        <f t="shared" si="4"/>
        <v>0</v>
      </c>
      <c r="I19" s="128">
        <f t="shared" si="4"/>
        <v>0</v>
      </c>
      <c r="J19" s="128">
        <f t="shared" si="4"/>
        <v>0</v>
      </c>
      <c r="K19" s="129">
        <f t="shared" si="4"/>
        <v>0</v>
      </c>
    </row>
    <row r="20" spans="1:11" x14ac:dyDescent="0.35">
      <c r="A20" s="208"/>
      <c r="B20" s="89">
        <v>1</v>
      </c>
      <c r="C20" s="226" t="s">
        <v>14</v>
      </c>
      <c r="D20" s="227"/>
      <c r="E20" s="130"/>
      <c r="F20" s="139"/>
      <c r="G20" s="139"/>
      <c r="H20" s="139"/>
      <c r="I20" s="140"/>
      <c r="J20" s="319"/>
      <c r="K20" s="177">
        <f t="shared" ref="K20:K29" si="5">SUM(E20:J20)</f>
        <v>0</v>
      </c>
    </row>
    <row r="21" spans="1:11" ht="15.75" customHeight="1" x14ac:dyDescent="0.35">
      <c r="A21" s="209"/>
      <c r="B21" s="8">
        <v>2</v>
      </c>
      <c r="C21" s="199" t="s">
        <v>15</v>
      </c>
      <c r="D21" s="200"/>
      <c r="E21" s="133"/>
      <c r="F21" s="141"/>
      <c r="G21" s="141"/>
      <c r="H21" s="141"/>
      <c r="I21" s="22"/>
      <c r="J21" s="320"/>
      <c r="K21" s="17">
        <f t="shared" si="5"/>
        <v>0</v>
      </c>
    </row>
    <row r="22" spans="1:11" ht="15.75" customHeight="1" x14ac:dyDescent="0.35">
      <c r="A22" s="209"/>
      <c r="B22" s="8">
        <v>3</v>
      </c>
      <c r="C22" s="199" t="s">
        <v>16</v>
      </c>
      <c r="D22" s="200"/>
      <c r="E22" s="133"/>
      <c r="F22" s="141"/>
      <c r="G22" s="141"/>
      <c r="H22" s="141"/>
      <c r="I22" s="22"/>
      <c r="J22" s="320"/>
      <c r="K22" s="17">
        <f t="shared" si="5"/>
        <v>0</v>
      </c>
    </row>
    <row r="23" spans="1:11" ht="15.75" customHeight="1" x14ac:dyDescent="0.35">
      <c r="A23" s="209"/>
      <c r="B23" s="8">
        <v>4</v>
      </c>
      <c r="C23" s="199" t="s">
        <v>17</v>
      </c>
      <c r="D23" s="200"/>
      <c r="E23" s="133"/>
      <c r="F23" s="141"/>
      <c r="G23" s="141"/>
      <c r="H23" s="141"/>
      <c r="I23" s="22"/>
      <c r="J23" s="320"/>
      <c r="K23" s="17">
        <f t="shared" si="5"/>
        <v>0</v>
      </c>
    </row>
    <row r="24" spans="1:11" ht="15.75" customHeight="1" x14ac:dyDescent="0.35">
      <c r="A24" s="209"/>
      <c r="B24" s="8">
        <v>5</v>
      </c>
      <c r="C24" s="199" t="s">
        <v>18</v>
      </c>
      <c r="D24" s="200"/>
      <c r="E24" s="133"/>
      <c r="F24" s="141"/>
      <c r="G24" s="141"/>
      <c r="H24" s="141"/>
      <c r="I24" s="22"/>
      <c r="J24" s="320"/>
      <c r="K24" s="17">
        <f t="shared" si="5"/>
        <v>0</v>
      </c>
    </row>
    <row r="25" spans="1:11" x14ac:dyDescent="0.35">
      <c r="A25" s="209"/>
      <c r="B25" s="8">
        <v>6</v>
      </c>
      <c r="C25" s="199" t="s">
        <v>19</v>
      </c>
      <c r="D25" s="200"/>
      <c r="E25" s="133"/>
      <c r="F25" s="141"/>
      <c r="G25" s="141"/>
      <c r="H25" s="141"/>
      <c r="I25" s="22"/>
      <c r="J25" s="320"/>
      <c r="K25" s="17">
        <f t="shared" si="5"/>
        <v>0</v>
      </c>
    </row>
    <row r="26" spans="1:11" x14ac:dyDescent="0.35">
      <c r="A26" s="209"/>
      <c r="B26" s="8">
        <v>7</v>
      </c>
      <c r="C26" s="199" t="s">
        <v>20</v>
      </c>
      <c r="D26" s="200"/>
      <c r="E26" s="133"/>
      <c r="F26" s="141"/>
      <c r="G26" s="141"/>
      <c r="H26" s="141"/>
      <c r="I26" s="22"/>
      <c r="J26" s="320"/>
      <c r="K26" s="17">
        <f t="shared" si="5"/>
        <v>0</v>
      </c>
    </row>
    <row r="27" spans="1:11" ht="15.75" customHeight="1" x14ac:dyDescent="0.35">
      <c r="A27" s="209"/>
      <c r="B27" s="8">
        <v>8</v>
      </c>
      <c r="C27" s="199" t="s">
        <v>21</v>
      </c>
      <c r="D27" s="200"/>
      <c r="E27" s="133"/>
      <c r="F27" s="141"/>
      <c r="G27" s="141"/>
      <c r="H27" s="141"/>
      <c r="I27" s="22"/>
      <c r="J27" s="320"/>
      <c r="K27" s="17">
        <f t="shared" si="5"/>
        <v>0</v>
      </c>
    </row>
    <row r="28" spans="1:11" ht="15.75" customHeight="1" x14ac:dyDescent="0.35">
      <c r="A28" s="209"/>
      <c r="B28" s="8">
        <v>9</v>
      </c>
      <c r="C28" s="199" t="s">
        <v>22</v>
      </c>
      <c r="D28" s="200"/>
      <c r="E28" s="133"/>
      <c r="F28" s="141"/>
      <c r="G28" s="141"/>
      <c r="H28" s="141"/>
      <c r="I28" s="22"/>
      <c r="J28" s="320"/>
      <c r="K28" s="17">
        <f t="shared" si="5"/>
        <v>0</v>
      </c>
    </row>
    <row r="29" spans="1:11" ht="15" thickBot="1" x14ac:dyDescent="0.4">
      <c r="A29" s="210"/>
      <c r="B29" s="40">
        <v>10</v>
      </c>
      <c r="C29" s="231" t="s">
        <v>85</v>
      </c>
      <c r="D29" s="232"/>
      <c r="E29" s="142"/>
      <c r="F29" s="143"/>
      <c r="G29" s="143"/>
      <c r="H29" s="143"/>
      <c r="I29" s="144"/>
      <c r="J29" s="321"/>
      <c r="K29" s="178">
        <f t="shared" si="5"/>
        <v>0</v>
      </c>
    </row>
    <row r="30" spans="1:11" ht="15" thickBot="1" x14ac:dyDescent="0.4">
      <c r="A30" s="220"/>
      <c r="B30" s="220"/>
      <c r="C30" s="220"/>
      <c r="D30" s="220"/>
      <c r="E30" s="220"/>
      <c r="F30" s="220"/>
      <c r="G30" s="220"/>
      <c r="H30" s="220"/>
      <c r="I30" s="220"/>
      <c r="J30" s="220"/>
      <c r="K30" s="220"/>
    </row>
    <row r="31" spans="1:11" ht="15.75" customHeight="1" thickBot="1" x14ac:dyDescent="0.4">
      <c r="A31" s="88" t="s">
        <v>23</v>
      </c>
      <c r="B31" s="206" t="s">
        <v>24</v>
      </c>
      <c r="C31" s="207"/>
      <c r="D31" s="207"/>
      <c r="E31" s="127">
        <f t="shared" ref="E31:K31" si="6">SUM(E32,E42,E45,E50,E57,E62)</f>
        <v>0</v>
      </c>
      <c r="F31" s="128">
        <f t="shared" si="6"/>
        <v>0</v>
      </c>
      <c r="G31" s="128">
        <f t="shared" si="6"/>
        <v>0</v>
      </c>
      <c r="H31" s="128">
        <f t="shared" si="6"/>
        <v>0</v>
      </c>
      <c r="I31" s="128">
        <f t="shared" si="6"/>
        <v>0</v>
      </c>
      <c r="J31" s="128">
        <f t="shared" si="6"/>
        <v>0</v>
      </c>
      <c r="K31" s="129">
        <f t="shared" si="6"/>
        <v>0</v>
      </c>
    </row>
    <row r="32" spans="1:11" ht="15" customHeight="1" x14ac:dyDescent="0.35">
      <c r="A32" s="208"/>
      <c r="B32" s="120">
        <v>1</v>
      </c>
      <c r="C32" s="238" t="s">
        <v>25</v>
      </c>
      <c r="D32" s="239"/>
      <c r="E32" s="145">
        <f>SUM(E33:E41)</f>
        <v>0</v>
      </c>
      <c r="F32" s="187">
        <f t="shared" ref="F32:K32" si="7">SUM(F33:F41)</f>
        <v>0</v>
      </c>
      <c r="G32" s="187">
        <f t="shared" si="7"/>
        <v>0</v>
      </c>
      <c r="H32" s="187">
        <f t="shared" si="7"/>
        <v>0</v>
      </c>
      <c r="I32" s="188">
        <f t="shared" si="7"/>
        <v>0</v>
      </c>
      <c r="J32" s="188">
        <f t="shared" si="7"/>
        <v>0</v>
      </c>
      <c r="K32" s="189">
        <f t="shared" si="7"/>
        <v>0</v>
      </c>
    </row>
    <row r="33" spans="1:11" x14ac:dyDescent="0.35">
      <c r="A33" s="209"/>
      <c r="B33" s="223"/>
      <c r="C33" s="108">
        <v>1</v>
      </c>
      <c r="D33" s="109" t="s">
        <v>26</v>
      </c>
      <c r="E33" s="146"/>
      <c r="F33" s="147"/>
      <c r="G33" s="147"/>
      <c r="H33" s="147"/>
      <c r="I33" s="148"/>
      <c r="J33" s="322"/>
      <c r="K33" s="179">
        <f t="shared" ref="K33:K41" si="8">SUM(E33:J33)</f>
        <v>0</v>
      </c>
    </row>
    <row r="34" spans="1:11" x14ac:dyDescent="0.35">
      <c r="A34" s="209"/>
      <c r="B34" s="224"/>
      <c r="C34" s="110">
        <v>2</v>
      </c>
      <c r="D34" s="111" t="s">
        <v>27</v>
      </c>
      <c r="E34" s="149"/>
      <c r="F34" s="150"/>
      <c r="G34" s="150"/>
      <c r="H34" s="150"/>
      <c r="I34" s="151"/>
      <c r="J34" s="323"/>
      <c r="K34" s="180">
        <f t="shared" si="8"/>
        <v>0</v>
      </c>
    </row>
    <row r="35" spans="1:11" x14ac:dyDescent="0.35">
      <c r="A35" s="209"/>
      <c r="B35" s="224"/>
      <c r="C35" s="110">
        <v>3</v>
      </c>
      <c r="D35" s="111" t="s">
        <v>28</v>
      </c>
      <c r="E35" s="149"/>
      <c r="F35" s="150"/>
      <c r="G35" s="150"/>
      <c r="H35" s="150"/>
      <c r="I35" s="151"/>
      <c r="J35" s="323"/>
      <c r="K35" s="180">
        <f t="shared" si="8"/>
        <v>0</v>
      </c>
    </row>
    <row r="36" spans="1:11" x14ac:dyDescent="0.35">
      <c r="A36" s="209"/>
      <c r="B36" s="224"/>
      <c r="C36" s="110">
        <v>4</v>
      </c>
      <c r="D36" s="111" t="s">
        <v>29</v>
      </c>
      <c r="E36" s="149"/>
      <c r="F36" s="150"/>
      <c r="G36" s="150"/>
      <c r="H36" s="150"/>
      <c r="I36" s="151"/>
      <c r="J36" s="323"/>
      <c r="K36" s="180">
        <f t="shared" si="8"/>
        <v>0</v>
      </c>
    </row>
    <row r="37" spans="1:11" x14ac:dyDescent="0.35">
      <c r="A37" s="209"/>
      <c r="B37" s="224"/>
      <c r="C37" s="110">
        <v>5</v>
      </c>
      <c r="D37" s="111" t="s">
        <v>30</v>
      </c>
      <c r="E37" s="149"/>
      <c r="F37" s="150"/>
      <c r="G37" s="150"/>
      <c r="H37" s="150"/>
      <c r="I37" s="151"/>
      <c r="J37" s="323"/>
      <c r="K37" s="180">
        <f t="shared" si="8"/>
        <v>0</v>
      </c>
    </row>
    <row r="38" spans="1:11" x14ac:dyDescent="0.35">
      <c r="A38" s="209"/>
      <c r="B38" s="224"/>
      <c r="C38" s="110">
        <v>6</v>
      </c>
      <c r="D38" s="111" t="s">
        <v>31</v>
      </c>
      <c r="E38" s="149"/>
      <c r="F38" s="150"/>
      <c r="G38" s="150"/>
      <c r="H38" s="150"/>
      <c r="I38" s="151"/>
      <c r="J38" s="323"/>
      <c r="K38" s="180">
        <f t="shared" si="8"/>
        <v>0</v>
      </c>
    </row>
    <row r="39" spans="1:11" x14ac:dyDescent="0.35">
      <c r="A39" s="209"/>
      <c r="B39" s="224"/>
      <c r="C39" s="110">
        <v>7</v>
      </c>
      <c r="D39" s="111" t="s">
        <v>32</v>
      </c>
      <c r="E39" s="149"/>
      <c r="F39" s="150"/>
      <c r="G39" s="150"/>
      <c r="H39" s="150"/>
      <c r="I39" s="151"/>
      <c r="J39" s="323"/>
      <c r="K39" s="180">
        <f t="shared" si="8"/>
        <v>0</v>
      </c>
    </row>
    <row r="40" spans="1:11" x14ac:dyDescent="0.35">
      <c r="A40" s="209"/>
      <c r="B40" s="224"/>
      <c r="C40" s="110">
        <v>8</v>
      </c>
      <c r="D40" s="111" t="s">
        <v>33</v>
      </c>
      <c r="E40" s="149"/>
      <c r="F40" s="150"/>
      <c r="G40" s="150"/>
      <c r="H40" s="150"/>
      <c r="I40" s="151"/>
      <c r="J40" s="323"/>
      <c r="K40" s="180">
        <f t="shared" si="8"/>
        <v>0</v>
      </c>
    </row>
    <row r="41" spans="1:11" x14ac:dyDescent="0.35">
      <c r="A41" s="209"/>
      <c r="B41" s="224"/>
      <c r="C41" s="112">
        <v>9</v>
      </c>
      <c r="D41" s="113" t="s">
        <v>85</v>
      </c>
      <c r="E41" s="152"/>
      <c r="F41" s="153"/>
      <c r="G41" s="153"/>
      <c r="H41" s="153"/>
      <c r="I41" s="154"/>
      <c r="J41" s="324"/>
      <c r="K41" s="181">
        <f t="shared" si="8"/>
        <v>0</v>
      </c>
    </row>
    <row r="42" spans="1:11" ht="15.75" customHeight="1" x14ac:dyDescent="0.35">
      <c r="A42" s="209"/>
      <c r="B42" s="45">
        <v>2</v>
      </c>
      <c r="C42" s="240" t="s">
        <v>34</v>
      </c>
      <c r="D42" s="241"/>
      <c r="E42" s="155">
        <f t="shared" ref="E42:K42" si="9">SUM(E43:E44)</f>
        <v>0</v>
      </c>
      <c r="F42" s="190">
        <f t="shared" si="9"/>
        <v>0</v>
      </c>
      <c r="G42" s="190">
        <f t="shared" si="9"/>
        <v>0</v>
      </c>
      <c r="H42" s="190">
        <f t="shared" si="9"/>
        <v>0</v>
      </c>
      <c r="I42" s="191">
        <f t="shared" si="9"/>
        <v>0</v>
      </c>
      <c r="J42" s="191">
        <f t="shared" si="9"/>
        <v>0</v>
      </c>
      <c r="K42" s="192">
        <f t="shared" si="9"/>
        <v>0</v>
      </c>
    </row>
    <row r="43" spans="1:11" x14ac:dyDescent="0.35">
      <c r="A43" s="209"/>
      <c r="B43" s="224"/>
      <c r="C43" s="116">
        <v>1</v>
      </c>
      <c r="D43" s="114" t="s">
        <v>35</v>
      </c>
      <c r="E43" s="156"/>
      <c r="F43" s="157"/>
      <c r="G43" s="157"/>
      <c r="H43" s="157"/>
      <c r="I43" s="158"/>
      <c r="J43" s="325"/>
      <c r="K43" s="182">
        <f t="shared" ref="K43:K44" si="10">SUM(E43:J43)</f>
        <v>0</v>
      </c>
    </row>
    <row r="44" spans="1:11" x14ac:dyDescent="0.35">
      <c r="A44" s="209"/>
      <c r="B44" s="224"/>
      <c r="C44" s="118">
        <v>2</v>
      </c>
      <c r="D44" s="119" t="s">
        <v>85</v>
      </c>
      <c r="E44" s="162"/>
      <c r="F44" s="163"/>
      <c r="G44" s="163"/>
      <c r="H44" s="163"/>
      <c r="I44" s="164"/>
      <c r="J44" s="326"/>
      <c r="K44" s="184">
        <f t="shared" si="10"/>
        <v>0</v>
      </c>
    </row>
    <row r="45" spans="1:11" ht="15" customHeight="1" x14ac:dyDescent="0.35">
      <c r="A45" s="209"/>
      <c r="B45" s="45">
        <v>3</v>
      </c>
      <c r="C45" s="242" t="s">
        <v>36</v>
      </c>
      <c r="D45" s="243"/>
      <c r="E45" s="46">
        <f>SUM(E46:E49)</f>
        <v>0</v>
      </c>
      <c r="F45" s="47">
        <f t="shared" ref="F45:K45" si="11">SUM(F46:F49)</f>
        <v>0</v>
      </c>
      <c r="G45" s="47">
        <f t="shared" si="11"/>
        <v>0</v>
      </c>
      <c r="H45" s="47">
        <f t="shared" si="11"/>
        <v>0</v>
      </c>
      <c r="I45" s="193">
        <f t="shared" si="11"/>
        <v>0</v>
      </c>
      <c r="J45" s="193">
        <f t="shared" si="11"/>
        <v>0</v>
      </c>
      <c r="K45" s="194">
        <f t="shared" si="11"/>
        <v>0</v>
      </c>
    </row>
    <row r="46" spans="1:11" x14ac:dyDescent="0.35">
      <c r="A46" s="209"/>
      <c r="B46" s="224"/>
      <c r="C46" s="116">
        <v>1</v>
      </c>
      <c r="D46" s="114" t="s">
        <v>37</v>
      </c>
      <c r="E46" s="156"/>
      <c r="F46" s="157"/>
      <c r="G46" s="157"/>
      <c r="H46" s="157"/>
      <c r="I46" s="158"/>
      <c r="J46" s="325"/>
      <c r="K46" s="182">
        <f t="shared" ref="K46:K49" si="12">SUM(E46:J46)</f>
        <v>0</v>
      </c>
    </row>
    <row r="47" spans="1:11" x14ac:dyDescent="0.35">
      <c r="A47" s="209"/>
      <c r="B47" s="224"/>
      <c r="C47" s="117">
        <v>2</v>
      </c>
      <c r="D47" s="115" t="s">
        <v>38</v>
      </c>
      <c r="E47" s="159"/>
      <c r="F47" s="160"/>
      <c r="G47" s="160"/>
      <c r="H47" s="160"/>
      <c r="I47" s="161"/>
      <c r="J47" s="327"/>
      <c r="K47" s="183">
        <f t="shared" si="12"/>
        <v>0</v>
      </c>
    </row>
    <row r="48" spans="1:11" x14ac:dyDescent="0.35">
      <c r="A48" s="209"/>
      <c r="B48" s="224"/>
      <c r="C48" s="117">
        <v>3</v>
      </c>
      <c r="D48" s="115" t="s">
        <v>39</v>
      </c>
      <c r="E48" s="159"/>
      <c r="F48" s="160"/>
      <c r="G48" s="160"/>
      <c r="H48" s="160"/>
      <c r="I48" s="161"/>
      <c r="J48" s="327"/>
      <c r="K48" s="183">
        <f t="shared" si="12"/>
        <v>0</v>
      </c>
    </row>
    <row r="49" spans="1:11" x14ac:dyDescent="0.35">
      <c r="A49" s="209"/>
      <c r="B49" s="224"/>
      <c r="C49" s="118">
        <v>4</v>
      </c>
      <c r="D49" s="119" t="s">
        <v>85</v>
      </c>
      <c r="E49" s="162"/>
      <c r="F49" s="163"/>
      <c r="G49" s="163"/>
      <c r="H49" s="163"/>
      <c r="I49" s="164"/>
      <c r="J49" s="326"/>
      <c r="K49" s="184">
        <f t="shared" si="12"/>
        <v>0</v>
      </c>
    </row>
    <row r="50" spans="1:11" ht="15.75" customHeight="1" x14ac:dyDescent="0.35">
      <c r="A50" s="209"/>
      <c r="B50" s="121">
        <v>4</v>
      </c>
      <c r="C50" s="221" t="s">
        <v>40</v>
      </c>
      <c r="D50" s="222"/>
      <c r="E50" s="165">
        <f t="shared" ref="E50:K50" si="13">SUM(E51:E56)</f>
        <v>0</v>
      </c>
      <c r="F50" s="47">
        <f t="shared" si="13"/>
        <v>0</v>
      </c>
      <c r="G50" s="47">
        <f t="shared" si="13"/>
        <v>0</v>
      </c>
      <c r="H50" s="47">
        <f t="shared" si="13"/>
        <v>0</v>
      </c>
      <c r="I50" s="47">
        <f t="shared" si="13"/>
        <v>0</v>
      </c>
      <c r="J50" s="47">
        <f t="shared" si="13"/>
        <v>0</v>
      </c>
      <c r="K50" s="194">
        <f t="shared" si="13"/>
        <v>0</v>
      </c>
    </row>
    <row r="51" spans="1:11" x14ac:dyDescent="0.35">
      <c r="A51" s="209"/>
      <c r="B51" s="223"/>
      <c r="C51" s="116">
        <v>1</v>
      </c>
      <c r="D51" s="114" t="s">
        <v>41</v>
      </c>
      <c r="E51" s="156"/>
      <c r="F51" s="157"/>
      <c r="G51" s="157"/>
      <c r="H51" s="157"/>
      <c r="I51" s="158"/>
      <c r="J51" s="328"/>
      <c r="K51" s="104">
        <f t="shared" ref="K51:K56" si="14">SUM(E51:J51)</f>
        <v>0</v>
      </c>
    </row>
    <row r="52" spans="1:11" x14ac:dyDescent="0.35">
      <c r="A52" s="209"/>
      <c r="B52" s="224"/>
      <c r="C52" s="117">
        <v>2</v>
      </c>
      <c r="D52" s="115" t="s">
        <v>42</v>
      </c>
      <c r="E52" s="159"/>
      <c r="F52" s="160"/>
      <c r="G52" s="160"/>
      <c r="H52" s="160"/>
      <c r="I52" s="161"/>
      <c r="J52" s="329"/>
      <c r="K52" s="97">
        <f t="shared" si="14"/>
        <v>0</v>
      </c>
    </row>
    <row r="53" spans="1:11" x14ac:dyDescent="0.35">
      <c r="A53" s="209"/>
      <c r="B53" s="224"/>
      <c r="C53" s="117">
        <v>3</v>
      </c>
      <c r="D53" s="115" t="s">
        <v>43</v>
      </c>
      <c r="E53" s="159"/>
      <c r="F53" s="160"/>
      <c r="G53" s="160"/>
      <c r="H53" s="160"/>
      <c r="I53" s="161"/>
      <c r="J53" s="329"/>
      <c r="K53" s="97">
        <f t="shared" si="14"/>
        <v>0</v>
      </c>
    </row>
    <row r="54" spans="1:11" x14ac:dyDescent="0.35">
      <c r="A54" s="209"/>
      <c r="B54" s="224"/>
      <c r="C54" s="117">
        <v>4</v>
      </c>
      <c r="D54" s="115" t="s">
        <v>44</v>
      </c>
      <c r="E54" s="159"/>
      <c r="F54" s="160"/>
      <c r="G54" s="160"/>
      <c r="H54" s="160"/>
      <c r="I54" s="161"/>
      <c r="J54" s="329"/>
      <c r="K54" s="97">
        <f t="shared" si="14"/>
        <v>0</v>
      </c>
    </row>
    <row r="55" spans="1:11" x14ac:dyDescent="0.35">
      <c r="A55" s="209"/>
      <c r="B55" s="224"/>
      <c r="C55" s="117">
        <v>5</v>
      </c>
      <c r="D55" s="115" t="s">
        <v>45</v>
      </c>
      <c r="E55" s="159"/>
      <c r="F55" s="160"/>
      <c r="G55" s="160"/>
      <c r="H55" s="160"/>
      <c r="I55" s="161"/>
      <c r="J55" s="329"/>
      <c r="K55" s="97">
        <f t="shared" si="14"/>
        <v>0</v>
      </c>
    </row>
    <row r="56" spans="1:11" x14ac:dyDescent="0.35">
      <c r="A56" s="209"/>
      <c r="B56" s="225"/>
      <c r="C56" s="122">
        <v>6</v>
      </c>
      <c r="D56" s="123" t="s">
        <v>85</v>
      </c>
      <c r="E56" s="166"/>
      <c r="F56" s="167"/>
      <c r="G56" s="167"/>
      <c r="H56" s="167"/>
      <c r="I56" s="168"/>
      <c r="J56" s="330"/>
      <c r="K56" s="107">
        <f t="shared" si="14"/>
        <v>0</v>
      </c>
    </row>
    <row r="57" spans="1:11" ht="15" customHeight="1" x14ac:dyDescent="0.35">
      <c r="A57" s="209"/>
      <c r="B57" s="121">
        <v>5</v>
      </c>
      <c r="C57" s="221" t="s">
        <v>46</v>
      </c>
      <c r="D57" s="222"/>
      <c r="E57" s="165">
        <f>SUM(E58:E61)</f>
        <v>0</v>
      </c>
      <c r="F57" s="47">
        <f t="shared" ref="F57:K57" si="15">SUM(F58:F61)</f>
        <v>0</v>
      </c>
      <c r="G57" s="47">
        <f t="shared" si="15"/>
        <v>0</v>
      </c>
      <c r="H57" s="47">
        <f t="shared" si="15"/>
        <v>0</v>
      </c>
      <c r="I57" s="47">
        <f t="shared" si="15"/>
        <v>0</v>
      </c>
      <c r="J57" s="47">
        <f t="shared" si="15"/>
        <v>0</v>
      </c>
      <c r="K57" s="194">
        <f t="shared" si="15"/>
        <v>0</v>
      </c>
    </row>
    <row r="58" spans="1:11" x14ac:dyDescent="0.35">
      <c r="A58" s="209"/>
      <c r="B58" s="224"/>
      <c r="C58" s="116">
        <v>1</v>
      </c>
      <c r="D58" s="114" t="s">
        <v>47</v>
      </c>
      <c r="E58" s="156"/>
      <c r="F58" s="157"/>
      <c r="G58" s="157"/>
      <c r="H58" s="157"/>
      <c r="I58" s="158"/>
      <c r="J58" s="328"/>
      <c r="K58" s="104">
        <f t="shared" ref="K58:K61" si="16">SUM(E58:J58)</f>
        <v>0</v>
      </c>
    </row>
    <row r="59" spans="1:11" x14ac:dyDescent="0.35">
      <c r="A59" s="209"/>
      <c r="B59" s="224"/>
      <c r="C59" s="117">
        <v>2</v>
      </c>
      <c r="D59" s="115" t="s">
        <v>48</v>
      </c>
      <c r="E59" s="159"/>
      <c r="F59" s="160"/>
      <c r="G59" s="160"/>
      <c r="H59" s="160"/>
      <c r="I59" s="161"/>
      <c r="J59" s="329"/>
      <c r="K59" s="97">
        <f t="shared" si="16"/>
        <v>0</v>
      </c>
    </row>
    <row r="60" spans="1:11" x14ac:dyDescent="0.35">
      <c r="A60" s="209"/>
      <c r="B60" s="224"/>
      <c r="C60" s="117">
        <v>3</v>
      </c>
      <c r="D60" s="115" t="s">
        <v>49</v>
      </c>
      <c r="E60" s="159"/>
      <c r="F60" s="160"/>
      <c r="G60" s="160"/>
      <c r="H60" s="160"/>
      <c r="I60" s="161"/>
      <c r="J60" s="329"/>
      <c r="K60" s="97">
        <f t="shared" si="16"/>
        <v>0</v>
      </c>
    </row>
    <row r="61" spans="1:11" x14ac:dyDescent="0.35">
      <c r="A61" s="209"/>
      <c r="B61" s="224"/>
      <c r="C61" s="118">
        <v>4</v>
      </c>
      <c r="D61" s="119" t="s">
        <v>85</v>
      </c>
      <c r="E61" s="162"/>
      <c r="F61" s="163"/>
      <c r="G61" s="163"/>
      <c r="H61" s="163"/>
      <c r="I61" s="168"/>
      <c r="J61" s="331"/>
      <c r="K61" s="101">
        <f t="shared" si="16"/>
        <v>0</v>
      </c>
    </row>
    <row r="62" spans="1:11" ht="15.75" customHeight="1" thickBot="1" x14ac:dyDescent="0.4">
      <c r="A62" s="210"/>
      <c r="B62" s="124">
        <v>6</v>
      </c>
      <c r="C62" s="244" t="s">
        <v>7</v>
      </c>
      <c r="D62" s="245"/>
      <c r="E62" s="169"/>
      <c r="F62" s="170"/>
      <c r="G62" s="170"/>
      <c r="H62" s="170"/>
      <c r="I62" s="171"/>
      <c r="J62" s="332"/>
      <c r="K62" s="195">
        <f>SUM(E62:J62)</f>
        <v>0</v>
      </c>
    </row>
    <row r="63" spans="1:11" ht="15" thickBot="1" x14ac:dyDescent="0.4">
      <c r="A63" s="220"/>
      <c r="B63" s="220"/>
      <c r="C63" s="220"/>
      <c r="D63" s="220"/>
      <c r="E63" s="220"/>
      <c r="F63" s="220"/>
      <c r="G63" s="220"/>
      <c r="H63" s="220"/>
      <c r="I63" s="220"/>
      <c r="J63" s="220"/>
      <c r="K63" s="220"/>
    </row>
    <row r="64" spans="1:11" ht="15.75" customHeight="1" thickBot="1" x14ac:dyDescent="0.4">
      <c r="A64" s="88" t="s">
        <v>50</v>
      </c>
      <c r="B64" s="206" t="s">
        <v>51</v>
      </c>
      <c r="C64" s="207"/>
      <c r="D64" s="207"/>
      <c r="E64" s="127"/>
      <c r="F64" s="128"/>
      <c r="G64" s="128"/>
      <c r="H64" s="128"/>
      <c r="I64" s="128"/>
      <c r="J64" s="318"/>
      <c r="K64" s="186">
        <f>SUM(I65)</f>
        <v>0</v>
      </c>
    </row>
    <row r="65" spans="1:11" ht="15.65" customHeight="1" thickBot="1" x14ac:dyDescent="0.4">
      <c r="A65" s="125"/>
      <c r="B65" s="126">
        <v>1</v>
      </c>
      <c r="C65" s="236" t="s">
        <v>52</v>
      </c>
      <c r="D65" s="237"/>
      <c r="E65" s="172"/>
      <c r="F65" s="173"/>
      <c r="G65" s="173"/>
      <c r="H65" s="173"/>
      <c r="I65" s="174"/>
      <c r="J65" s="333"/>
      <c r="K65" s="185">
        <f>SUM(E65:J65)</f>
        <v>0</v>
      </c>
    </row>
    <row r="66" spans="1:11" ht="15" thickBot="1" x14ac:dyDescent="0.4">
      <c r="A66" s="220"/>
      <c r="B66" s="220"/>
      <c r="C66" s="220"/>
      <c r="D66" s="220"/>
      <c r="E66" s="220"/>
      <c r="F66" s="220"/>
      <c r="G66" s="220"/>
      <c r="H66" s="220"/>
      <c r="I66" s="220"/>
      <c r="J66" s="220"/>
      <c r="K66" s="220"/>
    </row>
    <row r="67" spans="1:11" ht="15.75" customHeight="1" thickBot="1" x14ac:dyDescent="0.4">
      <c r="A67" s="88" t="s">
        <v>53</v>
      </c>
      <c r="B67" s="206" t="s">
        <v>54</v>
      </c>
      <c r="C67" s="207"/>
      <c r="D67" s="207"/>
      <c r="E67" s="127"/>
      <c r="F67" s="128"/>
      <c r="G67" s="128"/>
      <c r="H67" s="128"/>
      <c r="I67" s="128"/>
      <c r="J67" s="318"/>
      <c r="K67" s="186">
        <f t="shared" ref="K67" si="17">SUM(E67:J67)</f>
        <v>0</v>
      </c>
    </row>
    <row r="68" spans="1:11" ht="15" thickBot="1" x14ac:dyDescent="0.4">
      <c r="A68" s="246"/>
      <c r="B68" s="246"/>
      <c r="C68" s="246"/>
      <c r="D68" s="246"/>
      <c r="E68" s="246"/>
      <c r="F68" s="246"/>
      <c r="G68" s="246"/>
      <c r="H68" s="246"/>
      <c r="I68" s="246"/>
      <c r="J68" s="246"/>
      <c r="K68" s="246"/>
    </row>
    <row r="69" spans="1:11" ht="15.75" customHeight="1" thickBot="1" x14ac:dyDescent="0.4">
      <c r="A69" s="88" t="s">
        <v>55</v>
      </c>
      <c r="B69" s="206" t="s">
        <v>56</v>
      </c>
      <c r="C69" s="207"/>
      <c r="D69" s="207"/>
      <c r="E69" s="127"/>
      <c r="F69" s="128"/>
      <c r="G69" s="128"/>
      <c r="H69" s="128"/>
      <c r="I69" s="128"/>
      <c r="J69" s="318"/>
      <c r="K69" s="186">
        <f t="shared" ref="K69" si="18">SUM(E69:J69)</f>
        <v>0</v>
      </c>
    </row>
    <row r="70" spans="1:11" ht="15" thickBot="1" x14ac:dyDescent="0.4">
      <c r="A70" s="247"/>
      <c r="B70" s="247"/>
      <c r="C70" s="247"/>
      <c r="D70" s="247"/>
      <c r="E70" s="247"/>
      <c r="F70" s="247"/>
      <c r="G70" s="247"/>
      <c r="H70" s="247"/>
      <c r="I70" s="247"/>
      <c r="J70" s="247"/>
      <c r="K70" s="247"/>
    </row>
    <row r="71" spans="1:11" ht="21.65" customHeight="1" thickBot="1" x14ac:dyDescent="0.4">
      <c r="A71" s="233" t="s">
        <v>130</v>
      </c>
      <c r="B71" s="234"/>
      <c r="C71" s="234"/>
      <c r="D71" s="235"/>
      <c r="E71" s="81">
        <f t="shared" ref="E71:K71" si="19">SUM(E7,E14,E19,E31,E64,E67,E69)</f>
        <v>0</v>
      </c>
      <c r="F71" s="82">
        <f t="shared" si="19"/>
        <v>0</v>
      </c>
      <c r="G71" s="82">
        <f t="shared" si="19"/>
        <v>0</v>
      </c>
      <c r="H71" s="82">
        <f t="shared" si="19"/>
        <v>0</v>
      </c>
      <c r="I71" s="82">
        <f t="shared" si="19"/>
        <v>0</v>
      </c>
      <c r="J71" s="82">
        <f t="shared" si="19"/>
        <v>0</v>
      </c>
      <c r="K71" s="80">
        <f>SUM(K7,K14,K19,K31,K64,K67,K69)</f>
        <v>0</v>
      </c>
    </row>
  </sheetData>
  <mergeCells count="55">
    <mergeCell ref="B69:D69"/>
    <mergeCell ref="C29:D29"/>
    <mergeCell ref="C24:D24"/>
    <mergeCell ref="A71:D71"/>
    <mergeCell ref="C65:D65"/>
    <mergeCell ref="A32:A62"/>
    <mergeCell ref="C32:D32"/>
    <mergeCell ref="C42:D42"/>
    <mergeCell ref="C45:D45"/>
    <mergeCell ref="C62:D62"/>
    <mergeCell ref="B58:B61"/>
    <mergeCell ref="A63:K63"/>
    <mergeCell ref="A66:K66"/>
    <mergeCell ref="A68:K68"/>
    <mergeCell ref="A70:K70"/>
    <mergeCell ref="B64:D64"/>
    <mergeCell ref="B67:D67"/>
    <mergeCell ref="C50:D50"/>
    <mergeCell ref="C57:D57"/>
    <mergeCell ref="B33:B41"/>
    <mergeCell ref="B43:B44"/>
    <mergeCell ref="B46:B49"/>
    <mergeCell ref="B51:B56"/>
    <mergeCell ref="B31:D31"/>
    <mergeCell ref="A8:A12"/>
    <mergeCell ref="A15:A17"/>
    <mergeCell ref="A20:A29"/>
    <mergeCell ref="C9:D9"/>
    <mergeCell ref="C10:D10"/>
    <mergeCell ref="C11:D11"/>
    <mergeCell ref="C12:D12"/>
    <mergeCell ref="B14:D14"/>
    <mergeCell ref="C8:D8"/>
    <mergeCell ref="A13:K13"/>
    <mergeCell ref="A18:K18"/>
    <mergeCell ref="A30:K30"/>
    <mergeCell ref="C20:D20"/>
    <mergeCell ref="C15:D15"/>
    <mergeCell ref="C16:D16"/>
    <mergeCell ref="A1:K1"/>
    <mergeCell ref="C27:D27"/>
    <mergeCell ref="C28:D28"/>
    <mergeCell ref="C25:D25"/>
    <mergeCell ref="C26:D26"/>
    <mergeCell ref="C21:D21"/>
    <mergeCell ref="C22:D22"/>
    <mergeCell ref="C23:D23"/>
    <mergeCell ref="A2:K2"/>
    <mergeCell ref="E4:K4"/>
    <mergeCell ref="A4:D6"/>
    <mergeCell ref="A3:K3"/>
    <mergeCell ref="E5:K5"/>
    <mergeCell ref="B7:D7"/>
    <mergeCell ref="C17:D17"/>
    <mergeCell ref="B19:D19"/>
  </mergeCells>
  <pageMargins left="0.70866141732283472" right="0.70866141732283472" top="1.1417322834645669" bottom="0.74803149606299213" header="0.31496062992125984" footer="0.31496062992125984"/>
  <pageSetup paperSize="9" scale="61" fitToHeight="3" orientation="portrait" horizontalDpi="1200" verticalDpi="1200" r:id="rId1"/>
  <headerFooter>
    <oddHeader>&amp;LCOmmission COmmunautaire
Francophone (CoCoF)&amp;R&amp;D</oddHeader>
    <oddFooter>&amp;RPage &amp;P sur &amp;N</oddFooter>
  </headerFooter>
  <rowBreaks count="1" manualBreakCount="1">
    <brk id="4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89"/>
  <sheetViews>
    <sheetView tabSelected="1" showWhiteSpace="0" zoomScaleNormal="100" zoomScaleSheetLayoutView="145" workbookViewId="0">
      <pane ySplit="6" topLeftCell="A7" activePane="bottomLeft" state="frozen"/>
      <selection pane="bottomLeft" activeCell="M94" sqref="M94"/>
    </sheetView>
  </sheetViews>
  <sheetFormatPr baseColWidth="10" defaultRowHeight="14.5" x14ac:dyDescent="0.35"/>
  <cols>
    <col min="1" max="1" width="7.54296875" customWidth="1"/>
    <col min="2" max="4" width="5.7265625" customWidth="1"/>
    <col min="6" max="6" width="16.54296875" customWidth="1"/>
    <col min="7" max="13" width="15.7265625" style="5" customWidth="1"/>
  </cols>
  <sheetData>
    <row r="1" spans="1:13" ht="33.65" customHeight="1" thickBot="1" x14ac:dyDescent="0.4">
      <c r="A1" s="196" t="s">
        <v>101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8"/>
    </row>
    <row r="2" spans="1:13" ht="11.5" customHeight="1" thickBot="1" x14ac:dyDescent="0.4">
      <c r="A2" s="303"/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</row>
    <row r="3" spans="1:13" ht="16" thickBot="1" x14ac:dyDescent="0.4">
      <c r="A3" s="281" t="s">
        <v>105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3"/>
    </row>
    <row r="4" spans="1:13" ht="11.5" customHeight="1" thickBot="1" x14ac:dyDescent="0.4">
      <c r="A4" s="304"/>
      <c r="B4" s="304"/>
      <c r="C4" s="304"/>
      <c r="D4" s="304"/>
      <c r="E4" s="304"/>
      <c r="F4" s="304"/>
      <c r="G4" s="307"/>
      <c r="H4" s="307"/>
      <c r="I4" s="307"/>
      <c r="J4" s="307"/>
      <c r="K4" s="307"/>
      <c r="L4" s="307"/>
      <c r="M4" s="307"/>
    </row>
    <row r="5" spans="1:13" ht="22.5" customHeight="1" thickBot="1" x14ac:dyDescent="0.4">
      <c r="A5" s="305"/>
      <c r="B5" s="305"/>
      <c r="C5" s="305"/>
      <c r="D5" s="305"/>
      <c r="E5" s="305"/>
      <c r="F5" s="305"/>
      <c r="G5" s="284" t="s">
        <v>106</v>
      </c>
      <c r="H5" s="285"/>
      <c r="I5" s="285"/>
      <c r="J5" s="285"/>
      <c r="K5" s="285"/>
      <c r="L5" s="285"/>
      <c r="M5" s="286"/>
    </row>
    <row r="6" spans="1:13" ht="35.15" customHeight="1" thickBot="1" x14ac:dyDescent="0.4">
      <c r="A6" s="306"/>
      <c r="B6" s="306"/>
      <c r="C6" s="306"/>
      <c r="D6" s="306"/>
      <c r="E6" s="306"/>
      <c r="F6" s="306"/>
      <c r="G6" s="32" t="s">
        <v>108</v>
      </c>
      <c r="H6" s="33" t="s">
        <v>107</v>
      </c>
      <c r="I6" s="33" t="s">
        <v>109</v>
      </c>
      <c r="J6" s="33" t="s">
        <v>110</v>
      </c>
      <c r="K6" s="33" t="s">
        <v>111</v>
      </c>
      <c r="L6" s="317" t="s">
        <v>133</v>
      </c>
      <c r="M6" s="34" t="s">
        <v>112</v>
      </c>
    </row>
    <row r="7" spans="1:13" ht="15.75" customHeight="1" thickBot="1" x14ac:dyDescent="0.4">
      <c r="A7" s="36" t="s">
        <v>57</v>
      </c>
      <c r="B7" s="37">
        <v>1</v>
      </c>
      <c r="C7" s="255" t="s">
        <v>58</v>
      </c>
      <c r="D7" s="256"/>
      <c r="E7" s="256"/>
      <c r="F7" s="256"/>
      <c r="G7" s="38">
        <f>SUM(G8:G13)</f>
        <v>0</v>
      </c>
      <c r="H7" s="39">
        <f t="shared" ref="H7:L7" si="0">SUM(H8:H13)</f>
        <v>0</v>
      </c>
      <c r="I7" s="39">
        <f t="shared" si="0"/>
        <v>0</v>
      </c>
      <c r="J7" s="39">
        <f t="shared" si="0"/>
        <v>0</v>
      </c>
      <c r="K7" s="39">
        <f t="shared" si="0"/>
        <v>0</v>
      </c>
      <c r="L7" s="39">
        <f t="shared" si="0"/>
        <v>0</v>
      </c>
      <c r="M7" s="35">
        <f>SUM(M8:M13)</f>
        <v>0</v>
      </c>
    </row>
    <row r="8" spans="1:13" x14ac:dyDescent="0.35">
      <c r="A8" s="294"/>
      <c r="B8" s="278"/>
      <c r="C8" s="7">
        <v>1</v>
      </c>
      <c r="D8" s="248" t="s">
        <v>59</v>
      </c>
      <c r="E8" s="249"/>
      <c r="F8" s="263"/>
      <c r="G8" s="10"/>
      <c r="H8" s="11"/>
      <c r="I8" s="11"/>
      <c r="J8" s="11"/>
      <c r="K8" s="11"/>
      <c r="L8" s="335"/>
      <c r="M8" s="16">
        <f>SUM(G8:L8)</f>
        <v>0</v>
      </c>
    </row>
    <row r="9" spans="1:13" x14ac:dyDescent="0.35">
      <c r="A9" s="295"/>
      <c r="B9" s="279"/>
      <c r="C9" s="8">
        <v>2</v>
      </c>
      <c r="D9" s="199" t="s">
        <v>60</v>
      </c>
      <c r="E9" s="264"/>
      <c r="F9" s="200"/>
      <c r="G9" s="12"/>
      <c r="H9" s="13"/>
      <c r="I9" s="13"/>
      <c r="J9" s="13"/>
      <c r="K9" s="13"/>
      <c r="L9" s="336"/>
      <c r="M9" s="17">
        <f t="shared" ref="M9:M13" si="1">SUM(G9:L9)</f>
        <v>0</v>
      </c>
    </row>
    <row r="10" spans="1:13" x14ac:dyDescent="0.35">
      <c r="A10" s="295"/>
      <c r="B10" s="279"/>
      <c r="C10" s="8">
        <v>3</v>
      </c>
      <c r="D10" s="199" t="s">
        <v>61</v>
      </c>
      <c r="E10" s="264"/>
      <c r="F10" s="200"/>
      <c r="G10" s="12"/>
      <c r="H10" s="13"/>
      <c r="I10" s="13"/>
      <c r="J10" s="13"/>
      <c r="K10" s="13"/>
      <c r="L10" s="336"/>
      <c r="M10" s="17">
        <f t="shared" si="1"/>
        <v>0</v>
      </c>
    </row>
    <row r="11" spans="1:13" x14ac:dyDescent="0.35">
      <c r="A11" s="295"/>
      <c r="B11" s="279"/>
      <c r="C11" s="8">
        <v>4</v>
      </c>
      <c r="D11" s="199" t="s">
        <v>62</v>
      </c>
      <c r="E11" s="264"/>
      <c r="F11" s="200"/>
      <c r="G11" s="12"/>
      <c r="H11" s="13"/>
      <c r="I11" s="13"/>
      <c r="J11" s="13"/>
      <c r="K11" s="13"/>
      <c r="L11" s="336"/>
      <c r="M11" s="17">
        <f t="shared" si="1"/>
        <v>0</v>
      </c>
    </row>
    <row r="12" spans="1:13" x14ac:dyDescent="0.35">
      <c r="A12" s="295"/>
      <c r="B12" s="279"/>
      <c r="C12" s="8">
        <v>5</v>
      </c>
      <c r="D12" s="199" t="s">
        <v>63</v>
      </c>
      <c r="E12" s="264"/>
      <c r="F12" s="200"/>
      <c r="G12" s="12"/>
      <c r="H12" s="13"/>
      <c r="I12" s="13"/>
      <c r="J12" s="13"/>
      <c r="K12" s="13"/>
      <c r="L12" s="336"/>
      <c r="M12" s="17">
        <f t="shared" si="1"/>
        <v>0</v>
      </c>
    </row>
    <row r="13" spans="1:13" ht="15" thickBot="1" x14ac:dyDescent="0.4">
      <c r="A13" s="295"/>
      <c r="B13" s="280"/>
      <c r="C13" s="9">
        <v>6</v>
      </c>
      <c r="D13" s="267" t="s">
        <v>113</v>
      </c>
      <c r="E13" s="268"/>
      <c r="F13" s="269"/>
      <c r="G13" s="14"/>
      <c r="H13" s="15"/>
      <c r="I13" s="15"/>
      <c r="J13" s="15"/>
      <c r="K13" s="15"/>
      <c r="L13" s="337"/>
      <c r="M13" s="18">
        <f t="shared" si="1"/>
        <v>0</v>
      </c>
    </row>
    <row r="14" spans="1:13" ht="15" thickBot="1" x14ac:dyDescent="0.4">
      <c r="A14" s="295"/>
      <c r="B14" s="246"/>
      <c r="C14" s="246"/>
      <c r="D14" s="246"/>
      <c r="E14" s="246"/>
      <c r="F14" s="246"/>
      <c r="G14" s="246"/>
      <c r="H14" s="246"/>
      <c r="I14" s="246"/>
      <c r="J14" s="246"/>
      <c r="K14" s="246"/>
      <c r="L14" s="246"/>
      <c r="M14" s="246"/>
    </row>
    <row r="15" spans="1:13" ht="15.75" customHeight="1" thickBot="1" x14ac:dyDescent="0.4">
      <c r="A15" s="295"/>
      <c r="B15" s="37">
        <v>2</v>
      </c>
      <c r="C15" s="255" t="s">
        <v>64</v>
      </c>
      <c r="D15" s="256"/>
      <c r="E15" s="256"/>
      <c r="F15" s="256"/>
      <c r="G15" s="38">
        <f>SUM(G16:G19)</f>
        <v>0</v>
      </c>
      <c r="H15" s="39">
        <f t="shared" ref="H15:L15" si="2">SUM(H16:H19)</f>
        <v>0</v>
      </c>
      <c r="I15" s="39">
        <f t="shared" si="2"/>
        <v>0</v>
      </c>
      <c r="J15" s="39">
        <f t="shared" si="2"/>
        <v>0</v>
      </c>
      <c r="K15" s="39">
        <f t="shared" si="2"/>
        <v>0</v>
      </c>
      <c r="L15" s="39">
        <f t="shared" si="2"/>
        <v>0</v>
      </c>
      <c r="M15" s="35">
        <f>SUM(M16:M19)</f>
        <v>0</v>
      </c>
    </row>
    <row r="16" spans="1:13" x14ac:dyDescent="0.35">
      <c r="A16" s="295"/>
      <c r="B16" s="278"/>
      <c r="C16" s="7">
        <v>1</v>
      </c>
      <c r="D16" s="248" t="s">
        <v>65</v>
      </c>
      <c r="E16" s="249"/>
      <c r="F16" s="263"/>
      <c r="G16" s="19"/>
      <c r="H16" s="20"/>
      <c r="I16" s="20"/>
      <c r="J16" s="20"/>
      <c r="K16" s="20"/>
      <c r="L16" s="338"/>
      <c r="M16" s="26">
        <f t="shared" ref="M16:M19" si="3">SUM(G16:L16)</f>
        <v>0</v>
      </c>
    </row>
    <row r="17" spans="1:13" x14ac:dyDescent="0.35">
      <c r="A17" s="295"/>
      <c r="B17" s="279"/>
      <c r="C17" s="8">
        <v>2</v>
      </c>
      <c r="D17" s="199" t="s">
        <v>66</v>
      </c>
      <c r="E17" s="264"/>
      <c r="F17" s="200"/>
      <c r="G17" s="21"/>
      <c r="H17" s="22"/>
      <c r="I17" s="22"/>
      <c r="J17" s="22"/>
      <c r="K17" s="22"/>
      <c r="L17" s="339"/>
      <c r="M17" s="27">
        <f t="shared" si="3"/>
        <v>0</v>
      </c>
    </row>
    <row r="18" spans="1:13" x14ac:dyDescent="0.35">
      <c r="A18" s="295"/>
      <c r="B18" s="279"/>
      <c r="C18" s="8">
        <v>3</v>
      </c>
      <c r="D18" s="199" t="s">
        <v>67</v>
      </c>
      <c r="E18" s="264"/>
      <c r="F18" s="200"/>
      <c r="G18" s="21"/>
      <c r="H18" s="23"/>
      <c r="I18" s="23"/>
      <c r="J18" s="23"/>
      <c r="K18" s="23"/>
      <c r="L18" s="340"/>
      <c r="M18" s="17">
        <f t="shared" si="3"/>
        <v>0</v>
      </c>
    </row>
    <row r="19" spans="1:13" ht="15" thickBot="1" x14ac:dyDescent="0.4">
      <c r="A19" s="295"/>
      <c r="B19" s="280"/>
      <c r="C19" s="3">
        <v>4</v>
      </c>
      <c r="D19" s="314" t="s">
        <v>113</v>
      </c>
      <c r="E19" s="315"/>
      <c r="F19" s="316"/>
      <c r="G19" s="24"/>
      <c r="H19" s="25"/>
      <c r="I19" s="25"/>
      <c r="J19" s="25"/>
      <c r="K19" s="25"/>
      <c r="L19" s="341"/>
      <c r="M19" s="28">
        <f t="shared" si="3"/>
        <v>0</v>
      </c>
    </row>
    <row r="20" spans="1:13" ht="15" thickBot="1" x14ac:dyDescent="0.4">
      <c r="A20" s="295"/>
      <c r="B20" s="246"/>
      <c r="C20" s="246"/>
      <c r="D20" s="246"/>
      <c r="E20" s="246"/>
      <c r="F20" s="246"/>
      <c r="G20" s="246"/>
      <c r="H20" s="246"/>
      <c r="I20" s="246"/>
      <c r="J20" s="246"/>
      <c r="K20" s="246"/>
      <c r="L20" s="246"/>
      <c r="M20" s="246"/>
    </row>
    <row r="21" spans="1:13" ht="15.75" customHeight="1" thickBot="1" x14ac:dyDescent="0.4">
      <c r="A21" s="295"/>
      <c r="B21" s="37">
        <v>3</v>
      </c>
      <c r="C21" s="255" t="s">
        <v>68</v>
      </c>
      <c r="D21" s="256"/>
      <c r="E21" s="256"/>
      <c r="F21" s="256"/>
      <c r="G21" s="38">
        <f>SUM(G22:G29)</f>
        <v>0</v>
      </c>
      <c r="H21" s="39">
        <f t="shared" ref="H21:L21" si="4">SUM(H22:H29)</f>
        <v>0</v>
      </c>
      <c r="I21" s="39">
        <f t="shared" si="4"/>
        <v>0</v>
      </c>
      <c r="J21" s="39">
        <f t="shared" si="4"/>
        <v>0</v>
      </c>
      <c r="K21" s="39">
        <f t="shared" si="4"/>
        <v>0</v>
      </c>
      <c r="L21" s="39">
        <f t="shared" si="4"/>
        <v>0</v>
      </c>
      <c r="M21" s="35">
        <f>SUM(M22:M29)</f>
        <v>0</v>
      </c>
    </row>
    <row r="22" spans="1:13" x14ac:dyDescent="0.35">
      <c r="A22" s="295"/>
      <c r="B22" s="278"/>
      <c r="C22" s="7">
        <v>1</v>
      </c>
      <c r="D22" s="248" t="s">
        <v>69</v>
      </c>
      <c r="E22" s="249"/>
      <c r="F22" s="263"/>
      <c r="G22" s="19"/>
      <c r="H22" s="20"/>
      <c r="I22" s="20"/>
      <c r="J22" s="20"/>
      <c r="K22" s="20"/>
      <c r="L22" s="338"/>
      <c r="M22" s="26">
        <f t="shared" ref="M22:M29" si="5">SUM(G22:L22)</f>
        <v>0</v>
      </c>
    </row>
    <row r="23" spans="1:13" x14ac:dyDescent="0.35">
      <c r="A23" s="295"/>
      <c r="B23" s="279"/>
      <c r="C23" s="8">
        <v>2</v>
      </c>
      <c r="D23" s="199" t="s">
        <v>70</v>
      </c>
      <c r="E23" s="264"/>
      <c r="F23" s="200"/>
      <c r="G23" s="21"/>
      <c r="H23" s="22"/>
      <c r="I23" s="22"/>
      <c r="J23" s="22"/>
      <c r="K23" s="22"/>
      <c r="L23" s="339"/>
      <c r="M23" s="27">
        <f t="shared" si="5"/>
        <v>0</v>
      </c>
    </row>
    <row r="24" spans="1:13" x14ac:dyDescent="0.35">
      <c r="A24" s="295"/>
      <c r="B24" s="279"/>
      <c r="C24" s="8">
        <v>3</v>
      </c>
      <c r="D24" s="199" t="s">
        <v>71</v>
      </c>
      <c r="E24" s="264"/>
      <c r="F24" s="200"/>
      <c r="G24" s="21"/>
      <c r="H24" s="22"/>
      <c r="I24" s="22"/>
      <c r="J24" s="22"/>
      <c r="K24" s="22"/>
      <c r="L24" s="339"/>
      <c r="M24" s="27">
        <f t="shared" si="5"/>
        <v>0</v>
      </c>
    </row>
    <row r="25" spans="1:13" x14ac:dyDescent="0.35">
      <c r="A25" s="295"/>
      <c r="B25" s="279"/>
      <c r="C25" s="8">
        <v>4</v>
      </c>
      <c r="D25" s="199" t="s">
        <v>72</v>
      </c>
      <c r="E25" s="264"/>
      <c r="F25" s="200"/>
      <c r="G25" s="21"/>
      <c r="H25" s="22"/>
      <c r="I25" s="22"/>
      <c r="J25" s="22"/>
      <c r="K25" s="22"/>
      <c r="L25" s="339"/>
      <c r="M25" s="27">
        <f t="shared" si="5"/>
        <v>0</v>
      </c>
    </row>
    <row r="26" spans="1:13" x14ac:dyDescent="0.35">
      <c r="A26" s="295"/>
      <c r="B26" s="279"/>
      <c r="C26" s="8">
        <v>5</v>
      </c>
      <c r="D26" s="199" t="s">
        <v>73</v>
      </c>
      <c r="E26" s="264"/>
      <c r="F26" s="200"/>
      <c r="G26" s="21"/>
      <c r="H26" s="22"/>
      <c r="I26" s="22"/>
      <c r="J26" s="22"/>
      <c r="K26" s="22"/>
      <c r="L26" s="339"/>
      <c r="M26" s="27">
        <f t="shared" si="5"/>
        <v>0</v>
      </c>
    </row>
    <row r="27" spans="1:13" x14ac:dyDescent="0.35">
      <c r="A27" s="295"/>
      <c r="B27" s="279"/>
      <c r="C27" s="8">
        <v>6</v>
      </c>
      <c r="D27" s="199" t="s">
        <v>74</v>
      </c>
      <c r="E27" s="264"/>
      <c r="F27" s="200"/>
      <c r="G27" s="21"/>
      <c r="H27" s="22"/>
      <c r="I27" s="22"/>
      <c r="J27" s="22"/>
      <c r="K27" s="22"/>
      <c r="L27" s="339"/>
      <c r="M27" s="27">
        <f t="shared" si="5"/>
        <v>0</v>
      </c>
    </row>
    <row r="28" spans="1:13" x14ac:dyDescent="0.35">
      <c r="A28" s="295"/>
      <c r="B28" s="279"/>
      <c r="C28" s="8">
        <v>7</v>
      </c>
      <c r="D28" s="199" t="s">
        <v>75</v>
      </c>
      <c r="E28" s="264"/>
      <c r="F28" s="200"/>
      <c r="G28" s="21"/>
      <c r="H28" s="22"/>
      <c r="I28" s="22"/>
      <c r="J28" s="22"/>
      <c r="K28" s="22"/>
      <c r="L28" s="339"/>
      <c r="M28" s="27">
        <f t="shared" si="5"/>
        <v>0</v>
      </c>
    </row>
    <row r="29" spans="1:13" ht="15" thickBot="1" x14ac:dyDescent="0.4">
      <c r="A29" s="295"/>
      <c r="B29" s="280"/>
      <c r="C29" s="9">
        <v>8</v>
      </c>
      <c r="D29" s="267" t="s">
        <v>113</v>
      </c>
      <c r="E29" s="268"/>
      <c r="F29" s="269"/>
      <c r="G29" s="29"/>
      <c r="H29" s="30"/>
      <c r="I29" s="30"/>
      <c r="J29" s="30"/>
      <c r="K29" s="30"/>
      <c r="L29" s="342"/>
      <c r="M29" s="31">
        <f t="shared" si="5"/>
        <v>0</v>
      </c>
    </row>
    <row r="30" spans="1:13" ht="15" thickBot="1" x14ac:dyDescent="0.4">
      <c r="A30" s="295"/>
      <c r="B30" s="246"/>
      <c r="C30" s="246"/>
      <c r="D30" s="246"/>
      <c r="E30" s="246"/>
      <c r="F30" s="246"/>
      <c r="G30" s="246"/>
      <c r="H30" s="246"/>
      <c r="I30" s="246"/>
      <c r="J30" s="246"/>
      <c r="K30" s="246"/>
      <c r="L30" s="246"/>
      <c r="M30" s="246"/>
    </row>
    <row r="31" spans="1:13" ht="15.75" customHeight="1" thickBot="1" x14ac:dyDescent="0.4">
      <c r="A31" s="295"/>
      <c r="B31" s="37">
        <v>4</v>
      </c>
      <c r="C31" s="255" t="s">
        <v>103</v>
      </c>
      <c r="D31" s="256"/>
      <c r="E31" s="256"/>
      <c r="F31" s="256"/>
      <c r="G31" s="38">
        <f>SUM(G32:G34)</f>
        <v>0</v>
      </c>
      <c r="H31" s="39">
        <f t="shared" ref="H31:M31" si="6">SUM(H32:H34)</f>
        <v>0</v>
      </c>
      <c r="I31" s="39">
        <f t="shared" si="6"/>
        <v>0</v>
      </c>
      <c r="J31" s="39">
        <f t="shared" si="6"/>
        <v>0</v>
      </c>
      <c r="K31" s="39">
        <f t="shared" si="6"/>
        <v>0</v>
      </c>
      <c r="L31" s="39">
        <f t="shared" si="6"/>
        <v>0</v>
      </c>
      <c r="M31" s="35">
        <f t="shared" si="6"/>
        <v>0</v>
      </c>
    </row>
    <row r="32" spans="1:13" x14ac:dyDescent="0.35">
      <c r="A32" s="295"/>
      <c r="B32" s="278"/>
      <c r="C32" s="7">
        <v>1</v>
      </c>
      <c r="D32" s="248" t="s">
        <v>114</v>
      </c>
      <c r="E32" s="249"/>
      <c r="F32" s="263"/>
      <c r="G32" s="19"/>
      <c r="H32" s="20"/>
      <c r="I32" s="20"/>
      <c r="J32" s="20"/>
      <c r="K32" s="20"/>
      <c r="L32" s="343"/>
      <c r="M32" s="16">
        <f t="shared" ref="M32:M34" si="7">SUM(G32:L32)</f>
        <v>0</v>
      </c>
    </row>
    <row r="33" spans="1:13" x14ac:dyDescent="0.35">
      <c r="A33" s="295"/>
      <c r="B33" s="279"/>
      <c r="C33" s="8">
        <v>2</v>
      </c>
      <c r="D33" s="297" t="s">
        <v>102</v>
      </c>
      <c r="E33" s="298"/>
      <c r="F33" s="299"/>
      <c r="G33" s="21"/>
      <c r="H33" s="22"/>
      <c r="I33" s="22"/>
      <c r="J33" s="22"/>
      <c r="K33" s="22"/>
      <c r="L33" s="320"/>
      <c r="M33" s="17">
        <f t="shared" si="7"/>
        <v>0</v>
      </c>
    </row>
    <row r="34" spans="1:13" ht="31" customHeight="1" thickBot="1" x14ac:dyDescent="0.4">
      <c r="A34" s="295"/>
      <c r="B34" s="279"/>
      <c r="C34" s="9">
        <v>3</v>
      </c>
      <c r="D34" s="300" t="s">
        <v>104</v>
      </c>
      <c r="E34" s="301"/>
      <c r="F34" s="302"/>
      <c r="G34" s="29"/>
      <c r="H34" s="30"/>
      <c r="I34" s="30"/>
      <c r="J34" s="30"/>
      <c r="K34" s="30"/>
      <c r="L34" s="344"/>
      <c r="M34" s="18">
        <f t="shared" si="7"/>
        <v>0</v>
      </c>
    </row>
    <row r="35" spans="1:13" ht="15" thickBot="1" x14ac:dyDescent="0.4">
      <c r="A35" s="295"/>
      <c r="B35" s="246"/>
      <c r="C35" s="246"/>
      <c r="D35" s="246"/>
      <c r="E35" s="246"/>
      <c r="F35" s="246"/>
      <c r="G35" s="246"/>
      <c r="H35" s="246"/>
      <c r="I35" s="246"/>
      <c r="J35" s="246"/>
      <c r="K35" s="246"/>
      <c r="L35" s="246"/>
      <c r="M35" s="246"/>
    </row>
    <row r="36" spans="1:13" ht="15.75" customHeight="1" thickBot="1" x14ac:dyDescent="0.4">
      <c r="A36" s="295"/>
      <c r="B36" s="37">
        <v>5</v>
      </c>
      <c r="C36" s="255" t="s">
        <v>76</v>
      </c>
      <c r="D36" s="256"/>
      <c r="E36" s="256"/>
      <c r="F36" s="256"/>
      <c r="G36" s="38">
        <f>SUM(G37:G42)</f>
        <v>0</v>
      </c>
      <c r="H36" s="39">
        <f t="shared" ref="H36:M36" si="8">SUM(H37:H42)</f>
        <v>0</v>
      </c>
      <c r="I36" s="39">
        <f t="shared" si="8"/>
        <v>0</v>
      </c>
      <c r="J36" s="39">
        <f t="shared" si="8"/>
        <v>0</v>
      </c>
      <c r="K36" s="39">
        <f t="shared" si="8"/>
        <v>0</v>
      </c>
      <c r="L36" s="39">
        <f t="shared" si="8"/>
        <v>0</v>
      </c>
      <c r="M36" s="35">
        <f t="shared" si="8"/>
        <v>0</v>
      </c>
    </row>
    <row r="37" spans="1:13" x14ac:dyDescent="0.35">
      <c r="A37" s="295"/>
      <c r="B37" s="278"/>
      <c r="C37" s="7">
        <v>1</v>
      </c>
      <c r="D37" s="248" t="s">
        <v>77</v>
      </c>
      <c r="E37" s="249"/>
      <c r="F37" s="263"/>
      <c r="G37" s="19"/>
      <c r="H37" s="20"/>
      <c r="I37" s="20"/>
      <c r="J37" s="20"/>
      <c r="K37" s="20"/>
      <c r="L37" s="343"/>
      <c r="M37" s="16">
        <f t="shared" ref="M37:M42" si="9">SUM(G37:L37)</f>
        <v>0</v>
      </c>
    </row>
    <row r="38" spans="1:13" x14ac:dyDescent="0.35">
      <c r="A38" s="295"/>
      <c r="B38" s="279"/>
      <c r="C38" s="8">
        <v>2</v>
      </c>
      <c r="D38" s="199" t="s">
        <v>78</v>
      </c>
      <c r="E38" s="264"/>
      <c r="F38" s="200"/>
      <c r="G38" s="21"/>
      <c r="H38" s="22"/>
      <c r="I38" s="22"/>
      <c r="J38" s="22"/>
      <c r="K38" s="22"/>
      <c r="L38" s="320"/>
      <c r="M38" s="17">
        <f t="shared" si="9"/>
        <v>0</v>
      </c>
    </row>
    <row r="39" spans="1:13" ht="28.75" customHeight="1" x14ac:dyDescent="0.35">
      <c r="A39" s="295"/>
      <c r="B39" s="279"/>
      <c r="C39" s="8">
        <v>3</v>
      </c>
      <c r="D39" s="199" t="s">
        <v>79</v>
      </c>
      <c r="E39" s="264"/>
      <c r="F39" s="200"/>
      <c r="G39" s="21"/>
      <c r="H39" s="22"/>
      <c r="I39" s="22"/>
      <c r="J39" s="22"/>
      <c r="K39" s="22"/>
      <c r="L39" s="320"/>
      <c r="M39" s="17">
        <f t="shared" si="9"/>
        <v>0</v>
      </c>
    </row>
    <row r="40" spans="1:13" ht="28.75" customHeight="1" x14ac:dyDescent="0.35">
      <c r="A40" s="295"/>
      <c r="B40" s="279"/>
      <c r="C40" s="8">
        <v>4</v>
      </c>
      <c r="D40" s="199" t="s">
        <v>115</v>
      </c>
      <c r="E40" s="264"/>
      <c r="F40" s="200"/>
      <c r="G40" s="21"/>
      <c r="H40" s="22"/>
      <c r="I40" s="22"/>
      <c r="J40" s="22"/>
      <c r="K40" s="22"/>
      <c r="L40" s="320"/>
      <c r="M40" s="17">
        <f t="shared" si="9"/>
        <v>0</v>
      </c>
    </row>
    <row r="41" spans="1:13" ht="28.75" customHeight="1" x14ac:dyDescent="0.35">
      <c r="A41" s="295"/>
      <c r="B41" s="279"/>
      <c r="C41" s="8">
        <v>5</v>
      </c>
      <c r="D41" s="199" t="s">
        <v>116</v>
      </c>
      <c r="E41" s="264"/>
      <c r="F41" s="200"/>
      <c r="G41" s="21"/>
      <c r="H41" s="22"/>
      <c r="I41" s="22"/>
      <c r="J41" s="22"/>
      <c r="K41" s="22"/>
      <c r="L41" s="320"/>
      <c r="M41" s="17">
        <f t="shared" si="9"/>
        <v>0</v>
      </c>
    </row>
    <row r="42" spans="1:13" ht="15" thickBot="1" x14ac:dyDescent="0.4">
      <c r="A42" s="295"/>
      <c r="B42" s="280"/>
      <c r="C42" s="9">
        <v>6</v>
      </c>
      <c r="D42" s="267" t="s">
        <v>113</v>
      </c>
      <c r="E42" s="268"/>
      <c r="F42" s="269"/>
      <c r="G42" s="29"/>
      <c r="H42" s="30"/>
      <c r="I42" s="30"/>
      <c r="J42" s="30"/>
      <c r="K42" s="30"/>
      <c r="L42" s="344"/>
      <c r="M42" s="18">
        <f t="shared" si="9"/>
        <v>0</v>
      </c>
    </row>
    <row r="43" spans="1:13" ht="15" thickBot="1" x14ac:dyDescent="0.4">
      <c r="A43" s="295"/>
      <c r="B43" s="246"/>
      <c r="C43" s="246"/>
      <c r="D43" s="246"/>
      <c r="E43" s="246"/>
      <c r="F43" s="246"/>
      <c r="G43" s="246"/>
      <c r="H43" s="246"/>
      <c r="I43" s="246"/>
      <c r="J43" s="246"/>
      <c r="K43" s="246"/>
      <c r="L43" s="246"/>
      <c r="M43" s="246"/>
    </row>
    <row r="44" spans="1:13" ht="15.75" customHeight="1" thickBot="1" x14ac:dyDescent="0.4">
      <c r="A44" s="295"/>
      <c r="B44" s="37">
        <v>6</v>
      </c>
      <c r="C44" s="255" t="s">
        <v>80</v>
      </c>
      <c r="D44" s="256"/>
      <c r="E44" s="256"/>
      <c r="F44" s="256"/>
      <c r="G44" s="38">
        <f>SUM(G45:G47)</f>
        <v>0</v>
      </c>
      <c r="H44" s="39">
        <f t="shared" ref="H44:M44" si="10">SUM(H45:H47)</f>
        <v>0</v>
      </c>
      <c r="I44" s="39">
        <f t="shared" si="10"/>
        <v>0</v>
      </c>
      <c r="J44" s="39">
        <f t="shared" si="10"/>
        <v>0</v>
      </c>
      <c r="K44" s="39">
        <f t="shared" si="10"/>
        <v>0</v>
      </c>
      <c r="L44" s="39">
        <f t="shared" si="10"/>
        <v>0</v>
      </c>
      <c r="M44" s="35">
        <f t="shared" si="10"/>
        <v>0</v>
      </c>
    </row>
    <row r="45" spans="1:13" x14ac:dyDescent="0.35">
      <c r="A45" s="295"/>
      <c r="B45" s="278"/>
      <c r="C45" s="7">
        <v>1</v>
      </c>
      <c r="D45" s="248" t="s">
        <v>117</v>
      </c>
      <c r="E45" s="249"/>
      <c r="F45" s="263"/>
      <c r="G45" s="19"/>
      <c r="H45" s="20"/>
      <c r="I45" s="20"/>
      <c r="J45" s="20"/>
      <c r="K45" s="20"/>
      <c r="L45" s="343"/>
      <c r="M45" s="16">
        <f t="shared" ref="M45:M47" si="11">SUM(G45:L45)</f>
        <v>0</v>
      </c>
    </row>
    <row r="46" spans="1:13" x14ac:dyDescent="0.35">
      <c r="A46" s="295"/>
      <c r="B46" s="279"/>
      <c r="C46" s="8">
        <v>2</v>
      </c>
      <c r="D46" s="199" t="s">
        <v>118</v>
      </c>
      <c r="E46" s="264"/>
      <c r="F46" s="200"/>
      <c r="G46" s="21"/>
      <c r="H46" s="22"/>
      <c r="I46" s="22"/>
      <c r="J46" s="22"/>
      <c r="K46" s="22"/>
      <c r="L46" s="320"/>
      <c r="M46" s="17">
        <f t="shared" si="11"/>
        <v>0</v>
      </c>
    </row>
    <row r="47" spans="1:13" ht="15" thickBot="1" x14ac:dyDescent="0.4">
      <c r="A47" s="296"/>
      <c r="B47" s="280"/>
      <c r="C47" s="9">
        <v>3</v>
      </c>
      <c r="D47" s="267" t="s">
        <v>113</v>
      </c>
      <c r="E47" s="268"/>
      <c r="F47" s="269"/>
      <c r="G47" s="29"/>
      <c r="H47" s="30"/>
      <c r="I47" s="30"/>
      <c r="J47" s="30"/>
      <c r="K47" s="30"/>
      <c r="L47" s="344"/>
      <c r="M47" s="18">
        <f t="shared" si="11"/>
        <v>0</v>
      </c>
    </row>
    <row r="48" spans="1:13" ht="15" thickBot="1" x14ac:dyDescent="0.4">
      <c r="A48" s="246"/>
      <c r="B48" s="246"/>
      <c r="C48" s="246"/>
      <c r="D48" s="246"/>
      <c r="E48" s="246"/>
      <c r="F48" s="246"/>
      <c r="G48" s="246"/>
      <c r="H48" s="246"/>
      <c r="I48" s="246"/>
      <c r="J48" s="246"/>
      <c r="K48" s="246"/>
      <c r="L48" s="246"/>
      <c r="M48" s="246"/>
    </row>
    <row r="49" spans="1:13" ht="15.75" customHeight="1" thickBot="1" x14ac:dyDescent="0.4">
      <c r="A49" s="36" t="s">
        <v>100</v>
      </c>
      <c r="B49" s="37">
        <v>1</v>
      </c>
      <c r="C49" s="255" t="s">
        <v>81</v>
      </c>
      <c r="D49" s="256"/>
      <c r="E49" s="256"/>
      <c r="F49" s="256"/>
      <c r="G49" s="38">
        <f t="shared" ref="G49:L49" si="12">SUM(G50,G55,G60,G65:G69)</f>
        <v>0</v>
      </c>
      <c r="H49" s="39">
        <f t="shared" si="12"/>
        <v>0</v>
      </c>
      <c r="I49" s="39">
        <f t="shared" si="12"/>
        <v>0</v>
      </c>
      <c r="J49" s="39">
        <f t="shared" si="12"/>
        <v>0</v>
      </c>
      <c r="K49" s="39">
        <f t="shared" si="12"/>
        <v>0</v>
      </c>
      <c r="L49" s="39">
        <f t="shared" si="12"/>
        <v>0</v>
      </c>
      <c r="M49" s="35">
        <f>SUM(M50,M55,M60,M65:M69)</f>
        <v>0</v>
      </c>
    </row>
    <row r="50" spans="1:13" ht="15.75" customHeight="1" x14ac:dyDescent="0.35">
      <c r="A50" s="287"/>
      <c r="B50" s="290"/>
      <c r="C50" s="41">
        <v>1</v>
      </c>
      <c r="D50" s="292" t="s">
        <v>119</v>
      </c>
      <c r="E50" s="293"/>
      <c r="F50" s="293"/>
      <c r="G50" s="42">
        <f>SUM(G51:G54)</f>
        <v>0</v>
      </c>
      <c r="H50" s="43">
        <f t="shared" ref="H50:M50" si="13">SUM(H51:H54)</f>
        <v>0</v>
      </c>
      <c r="I50" s="43">
        <f t="shared" si="13"/>
        <v>0</v>
      </c>
      <c r="J50" s="43">
        <f t="shared" si="13"/>
        <v>0</v>
      </c>
      <c r="K50" s="43">
        <f t="shared" si="13"/>
        <v>0</v>
      </c>
      <c r="L50" s="43">
        <f t="shared" si="13"/>
        <v>0</v>
      </c>
      <c r="M50" s="44">
        <f t="shared" si="13"/>
        <v>0</v>
      </c>
    </row>
    <row r="51" spans="1:13" x14ac:dyDescent="0.35">
      <c r="A51" s="288"/>
      <c r="B51" s="224"/>
      <c r="C51" s="279"/>
      <c r="D51" s="90">
        <v>1</v>
      </c>
      <c r="E51" s="257" t="s">
        <v>82</v>
      </c>
      <c r="F51" s="258"/>
      <c r="G51" s="91"/>
      <c r="H51" s="92"/>
      <c r="I51" s="92"/>
      <c r="J51" s="92"/>
      <c r="K51" s="92"/>
      <c r="L51" s="345"/>
      <c r="M51" s="93">
        <f t="shared" ref="M51:M54" si="14">SUM(G51:L51)</f>
        <v>0</v>
      </c>
    </row>
    <row r="52" spans="1:13" x14ac:dyDescent="0.35">
      <c r="A52" s="288"/>
      <c r="B52" s="224"/>
      <c r="C52" s="279"/>
      <c r="D52" s="94">
        <v>2</v>
      </c>
      <c r="E52" s="259" t="s">
        <v>83</v>
      </c>
      <c r="F52" s="260"/>
      <c r="G52" s="95"/>
      <c r="H52" s="96"/>
      <c r="I52" s="96"/>
      <c r="J52" s="96"/>
      <c r="K52" s="96"/>
      <c r="L52" s="346"/>
      <c r="M52" s="97">
        <f t="shared" si="14"/>
        <v>0</v>
      </c>
    </row>
    <row r="53" spans="1:13" x14ac:dyDescent="0.35">
      <c r="A53" s="288"/>
      <c r="B53" s="224"/>
      <c r="C53" s="279"/>
      <c r="D53" s="94">
        <v>3</v>
      </c>
      <c r="E53" s="259" t="s">
        <v>84</v>
      </c>
      <c r="F53" s="260"/>
      <c r="G53" s="95"/>
      <c r="H53" s="96"/>
      <c r="I53" s="96"/>
      <c r="J53" s="96"/>
      <c r="K53" s="96"/>
      <c r="L53" s="346"/>
      <c r="M53" s="97">
        <f t="shared" si="14"/>
        <v>0</v>
      </c>
    </row>
    <row r="54" spans="1:13" x14ac:dyDescent="0.35">
      <c r="A54" s="288"/>
      <c r="B54" s="224"/>
      <c r="C54" s="279"/>
      <c r="D54" s="98">
        <v>4</v>
      </c>
      <c r="E54" s="274" t="s">
        <v>99</v>
      </c>
      <c r="F54" s="275"/>
      <c r="G54" s="99"/>
      <c r="H54" s="100"/>
      <c r="I54" s="100"/>
      <c r="J54" s="100"/>
      <c r="K54" s="100"/>
      <c r="L54" s="347"/>
      <c r="M54" s="101">
        <f t="shared" si="14"/>
        <v>0</v>
      </c>
    </row>
    <row r="55" spans="1:13" ht="15" customHeight="1" x14ac:dyDescent="0.35">
      <c r="A55" s="288"/>
      <c r="B55" s="224"/>
      <c r="C55" s="45">
        <v>2</v>
      </c>
      <c r="D55" s="242" t="s">
        <v>120</v>
      </c>
      <c r="E55" s="240"/>
      <c r="F55" s="240"/>
      <c r="G55" s="46">
        <f>SUM(G56:G59)</f>
        <v>0</v>
      </c>
      <c r="H55" s="47">
        <f t="shared" ref="H55" si="15">SUM(H56:H59)</f>
        <v>0</v>
      </c>
      <c r="I55" s="47">
        <f t="shared" ref="I55" si="16">SUM(I56:I59)</f>
        <v>0</v>
      </c>
      <c r="J55" s="47">
        <f t="shared" ref="J55" si="17">SUM(J56:J59)</f>
        <v>0</v>
      </c>
      <c r="K55" s="47">
        <f t="shared" ref="K55:L55" si="18">SUM(K56:K59)</f>
        <v>0</v>
      </c>
      <c r="L55" s="47">
        <f t="shared" si="18"/>
        <v>0</v>
      </c>
      <c r="M55" s="48">
        <f>SUM(M56:M59)</f>
        <v>0</v>
      </c>
    </row>
    <row r="56" spans="1:13" ht="15" customHeight="1" x14ac:dyDescent="0.35">
      <c r="A56" s="288"/>
      <c r="B56" s="224"/>
      <c r="C56" s="279"/>
      <c r="D56" s="90">
        <v>1</v>
      </c>
      <c r="E56" s="257" t="s">
        <v>82</v>
      </c>
      <c r="F56" s="258"/>
      <c r="G56" s="91"/>
      <c r="H56" s="92"/>
      <c r="I56" s="92"/>
      <c r="J56" s="92"/>
      <c r="K56" s="92"/>
      <c r="L56" s="345"/>
      <c r="M56" s="93">
        <f t="shared" ref="M56:M59" si="19">SUM(G56:L56)</f>
        <v>0</v>
      </c>
    </row>
    <row r="57" spans="1:13" ht="15" customHeight="1" x14ac:dyDescent="0.35">
      <c r="A57" s="288"/>
      <c r="B57" s="224"/>
      <c r="C57" s="279"/>
      <c r="D57" s="94">
        <v>2</v>
      </c>
      <c r="E57" s="259" t="s">
        <v>83</v>
      </c>
      <c r="F57" s="260"/>
      <c r="G57" s="95"/>
      <c r="H57" s="96"/>
      <c r="I57" s="96"/>
      <c r="J57" s="96"/>
      <c r="K57" s="96"/>
      <c r="L57" s="346"/>
      <c r="M57" s="97">
        <f t="shared" si="19"/>
        <v>0</v>
      </c>
    </row>
    <row r="58" spans="1:13" ht="15.75" customHeight="1" x14ac:dyDescent="0.35">
      <c r="A58" s="288"/>
      <c r="B58" s="224"/>
      <c r="C58" s="279"/>
      <c r="D58" s="94">
        <v>3</v>
      </c>
      <c r="E58" s="259" t="s">
        <v>84</v>
      </c>
      <c r="F58" s="260"/>
      <c r="G58" s="95"/>
      <c r="H58" s="96"/>
      <c r="I58" s="96"/>
      <c r="J58" s="96"/>
      <c r="K58" s="96"/>
      <c r="L58" s="346"/>
      <c r="M58" s="97">
        <f t="shared" si="19"/>
        <v>0</v>
      </c>
    </row>
    <row r="59" spans="1:13" x14ac:dyDescent="0.35">
      <c r="A59" s="288"/>
      <c r="B59" s="224"/>
      <c r="C59" s="279"/>
      <c r="D59" s="98">
        <v>4</v>
      </c>
      <c r="E59" s="274" t="s">
        <v>99</v>
      </c>
      <c r="F59" s="275"/>
      <c r="G59" s="99"/>
      <c r="H59" s="100"/>
      <c r="I59" s="100"/>
      <c r="J59" s="100"/>
      <c r="K59" s="100"/>
      <c r="L59" s="347"/>
      <c r="M59" s="101">
        <f t="shared" si="19"/>
        <v>0</v>
      </c>
    </row>
    <row r="60" spans="1:13" ht="15.75" customHeight="1" x14ac:dyDescent="0.35">
      <c r="A60" s="288"/>
      <c r="B60" s="224"/>
      <c r="C60" s="45">
        <v>3</v>
      </c>
      <c r="D60" s="242" t="s">
        <v>121</v>
      </c>
      <c r="E60" s="240"/>
      <c r="F60" s="240"/>
      <c r="G60" s="46">
        <f>SUM(G61:G64)</f>
        <v>0</v>
      </c>
      <c r="H60" s="47">
        <f t="shared" ref="H60" si="20">SUM(H61:H64)</f>
        <v>0</v>
      </c>
      <c r="I60" s="47">
        <f t="shared" ref="I60" si="21">SUM(I61:I64)</f>
        <v>0</v>
      </c>
      <c r="J60" s="47">
        <f t="shared" ref="J60" si="22">SUM(J61:J64)</f>
        <v>0</v>
      </c>
      <c r="K60" s="47">
        <f t="shared" ref="K60:L60" si="23">SUM(K61:K64)</f>
        <v>0</v>
      </c>
      <c r="L60" s="47">
        <f t="shared" si="23"/>
        <v>0</v>
      </c>
      <c r="M60" s="48">
        <f>SUM(M61:M64)</f>
        <v>0</v>
      </c>
    </row>
    <row r="61" spans="1:13" ht="15" customHeight="1" x14ac:dyDescent="0.35">
      <c r="A61" s="288"/>
      <c r="B61" s="224"/>
      <c r="C61" s="223"/>
      <c r="D61" s="90">
        <v>1</v>
      </c>
      <c r="E61" s="261" t="s">
        <v>82</v>
      </c>
      <c r="F61" s="262"/>
      <c r="G61" s="102"/>
      <c r="H61" s="103"/>
      <c r="I61" s="103"/>
      <c r="J61" s="103"/>
      <c r="K61" s="103"/>
      <c r="L61" s="349"/>
      <c r="M61" s="104">
        <f t="shared" ref="M61:M64" si="24">SUM(G61:L61)</f>
        <v>0</v>
      </c>
    </row>
    <row r="62" spans="1:13" ht="15" customHeight="1" x14ac:dyDescent="0.35">
      <c r="A62" s="288"/>
      <c r="B62" s="224"/>
      <c r="C62" s="224"/>
      <c r="D62" s="94">
        <v>2</v>
      </c>
      <c r="E62" s="259" t="s">
        <v>83</v>
      </c>
      <c r="F62" s="260"/>
      <c r="G62" s="95"/>
      <c r="H62" s="96"/>
      <c r="I62" s="96"/>
      <c r="J62" s="96"/>
      <c r="K62" s="96"/>
      <c r="L62" s="346"/>
      <c r="M62" s="97">
        <f t="shared" si="24"/>
        <v>0</v>
      </c>
    </row>
    <row r="63" spans="1:13" ht="15.75" customHeight="1" x14ac:dyDescent="0.35">
      <c r="A63" s="288"/>
      <c r="B63" s="224"/>
      <c r="C63" s="224"/>
      <c r="D63" s="94">
        <v>3</v>
      </c>
      <c r="E63" s="259" t="s">
        <v>84</v>
      </c>
      <c r="F63" s="260"/>
      <c r="G63" s="95"/>
      <c r="H63" s="96"/>
      <c r="I63" s="96"/>
      <c r="J63" s="96"/>
      <c r="K63" s="96"/>
      <c r="L63" s="346"/>
      <c r="M63" s="97">
        <f t="shared" si="24"/>
        <v>0</v>
      </c>
    </row>
    <row r="64" spans="1:13" x14ac:dyDescent="0.35">
      <c r="A64" s="288"/>
      <c r="B64" s="224"/>
      <c r="C64" s="225"/>
      <c r="D64" s="98">
        <v>4</v>
      </c>
      <c r="E64" s="272" t="s">
        <v>99</v>
      </c>
      <c r="F64" s="273"/>
      <c r="G64" s="105"/>
      <c r="H64" s="106"/>
      <c r="I64" s="106"/>
      <c r="J64" s="106"/>
      <c r="K64" s="106"/>
      <c r="L64" s="350"/>
      <c r="M64" s="107">
        <f t="shared" si="24"/>
        <v>0</v>
      </c>
    </row>
    <row r="65" spans="1:13" ht="28.75" customHeight="1" x14ac:dyDescent="0.35">
      <c r="A65" s="288"/>
      <c r="B65" s="224"/>
      <c r="C65" s="57">
        <v>4</v>
      </c>
      <c r="D65" s="265" t="s">
        <v>122</v>
      </c>
      <c r="E65" s="266"/>
      <c r="F65" s="266"/>
      <c r="G65" s="58"/>
      <c r="H65" s="59"/>
      <c r="I65" s="59"/>
      <c r="J65" s="59"/>
      <c r="K65" s="59"/>
      <c r="L65" s="351"/>
      <c r="M65" s="60">
        <f>SUM(G65:L65)</f>
        <v>0</v>
      </c>
    </row>
    <row r="66" spans="1:13" ht="15" customHeight="1" x14ac:dyDescent="0.35">
      <c r="A66" s="288"/>
      <c r="B66" s="224"/>
      <c r="C66" s="45">
        <v>5</v>
      </c>
      <c r="D66" s="242" t="s">
        <v>123</v>
      </c>
      <c r="E66" s="240"/>
      <c r="F66" s="240"/>
      <c r="G66" s="46"/>
      <c r="H66" s="47"/>
      <c r="I66" s="47"/>
      <c r="J66" s="47"/>
      <c r="K66" s="47"/>
      <c r="L66" s="348"/>
      <c r="M66" s="48">
        <f>SUM(G66:L66)</f>
        <v>0</v>
      </c>
    </row>
    <row r="67" spans="1:13" ht="29.5" customHeight="1" x14ac:dyDescent="0.35">
      <c r="A67" s="288"/>
      <c r="B67" s="224"/>
      <c r="C67" s="45">
        <v>6</v>
      </c>
      <c r="D67" s="242" t="s">
        <v>124</v>
      </c>
      <c r="E67" s="240"/>
      <c r="F67" s="240"/>
      <c r="G67" s="46"/>
      <c r="H67" s="47"/>
      <c r="I67" s="47"/>
      <c r="J67" s="47"/>
      <c r="K67" s="47"/>
      <c r="L67" s="348"/>
      <c r="M67" s="48">
        <f>SUM(G67:L67)</f>
        <v>0</v>
      </c>
    </row>
    <row r="68" spans="1:13" ht="15" customHeight="1" x14ac:dyDescent="0.35">
      <c r="A68" s="288"/>
      <c r="B68" s="224"/>
      <c r="C68" s="49">
        <v>7</v>
      </c>
      <c r="D68" s="276" t="s">
        <v>125</v>
      </c>
      <c r="E68" s="277"/>
      <c r="F68" s="277"/>
      <c r="G68" s="50"/>
      <c r="H68" s="51"/>
      <c r="I68" s="51"/>
      <c r="J68" s="51"/>
      <c r="K68" s="51"/>
      <c r="L68" s="352"/>
      <c r="M68" s="52">
        <f>SUM(G68:L68)</f>
        <v>0</v>
      </c>
    </row>
    <row r="69" spans="1:13" ht="27" customHeight="1" thickBot="1" x14ac:dyDescent="0.4">
      <c r="A69" s="289"/>
      <c r="B69" s="291"/>
      <c r="C69" s="53">
        <v>9</v>
      </c>
      <c r="D69" s="270" t="s">
        <v>126</v>
      </c>
      <c r="E69" s="271"/>
      <c r="F69" s="271"/>
      <c r="G69" s="54"/>
      <c r="H69" s="55"/>
      <c r="I69" s="55"/>
      <c r="J69" s="55"/>
      <c r="K69" s="55"/>
      <c r="L69" s="353"/>
      <c r="M69" s="56">
        <f>SUM(G69:L69)</f>
        <v>0</v>
      </c>
    </row>
    <row r="70" spans="1:13" ht="15" thickBot="1" x14ac:dyDescent="0.4">
      <c r="A70" s="308"/>
      <c r="B70" s="308"/>
      <c r="C70" s="308"/>
      <c r="D70" s="308"/>
      <c r="E70" s="308"/>
      <c r="F70" s="308"/>
      <c r="G70" s="308"/>
      <c r="H70" s="308"/>
      <c r="I70" s="308"/>
      <c r="J70" s="308"/>
      <c r="K70" s="308"/>
      <c r="L70" s="308"/>
      <c r="M70" s="308"/>
    </row>
    <row r="71" spans="1:13" ht="15" thickBot="1" x14ac:dyDescent="0.4">
      <c r="A71" s="36" t="s">
        <v>86</v>
      </c>
      <c r="B71" s="37">
        <v>1</v>
      </c>
      <c r="C71" s="255" t="s">
        <v>52</v>
      </c>
      <c r="D71" s="256"/>
      <c r="E71" s="256"/>
      <c r="F71" s="256"/>
      <c r="G71" s="38">
        <f>SUM(G72:G76)</f>
        <v>0</v>
      </c>
      <c r="H71" s="39">
        <f t="shared" ref="H71:M71" si="25">SUM(H72:H76)</f>
        <v>0</v>
      </c>
      <c r="I71" s="39">
        <f t="shared" si="25"/>
        <v>0</v>
      </c>
      <c r="J71" s="39">
        <f t="shared" si="25"/>
        <v>0</v>
      </c>
      <c r="K71" s="39">
        <f t="shared" si="25"/>
        <v>0</v>
      </c>
      <c r="L71" s="39">
        <f t="shared" si="25"/>
        <v>0</v>
      </c>
      <c r="M71" s="35">
        <f t="shared" si="25"/>
        <v>0</v>
      </c>
    </row>
    <row r="72" spans="1:13" ht="15" customHeight="1" x14ac:dyDescent="0.35">
      <c r="A72" s="294"/>
      <c r="B72" s="278"/>
      <c r="C72" s="8">
        <v>1</v>
      </c>
      <c r="D72" s="199" t="s">
        <v>87</v>
      </c>
      <c r="E72" s="264"/>
      <c r="F72" s="200"/>
      <c r="G72" s="61"/>
      <c r="H72" s="62"/>
      <c r="I72" s="62"/>
      <c r="J72" s="62"/>
      <c r="K72" s="62"/>
      <c r="L72" s="354"/>
      <c r="M72" s="16">
        <f t="shared" ref="M72:M76" si="26">SUM(G72:L72)</f>
        <v>0</v>
      </c>
    </row>
    <row r="73" spans="1:13" ht="15" customHeight="1" x14ac:dyDescent="0.35">
      <c r="A73" s="295"/>
      <c r="B73" s="279"/>
      <c r="C73" s="8">
        <v>2</v>
      </c>
      <c r="D73" s="199" t="s">
        <v>88</v>
      </c>
      <c r="E73" s="264"/>
      <c r="F73" s="200"/>
      <c r="G73" s="63"/>
      <c r="H73" s="64"/>
      <c r="I73" s="64"/>
      <c r="J73" s="64"/>
      <c r="K73" s="64"/>
      <c r="L73" s="355"/>
      <c r="M73" s="17">
        <f t="shared" si="26"/>
        <v>0</v>
      </c>
    </row>
    <row r="74" spans="1:13" ht="15" customHeight="1" x14ac:dyDescent="0.35">
      <c r="A74" s="295"/>
      <c r="B74" s="279"/>
      <c r="C74" s="8">
        <v>3</v>
      </c>
      <c r="D74" s="199" t="s">
        <v>89</v>
      </c>
      <c r="E74" s="264"/>
      <c r="F74" s="200"/>
      <c r="G74" s="63"/>
      <c r="H74" s="64"/>
      <c r="I74" s="64"/>
      <c r="J74" s="64"/>
      <c r="K74" s="64"/>
      <c r="L74" s="355"/>
      <c r="M74" s="17">
        <f t="shared" si="26"/>
        <v>0</v>
      </c>
    </row>
    <row r="75" spans="1:13" ht="15" customHeight="1" x14ac:dyDescent="0.35">
      <c r="A75" s="295"/>
      <c r="B75" s="279"/>
      <c r="C75" s="8">
        <v>4</v>
      </c>
      <c r="D75" s="199" t="s">
        <v>90</v>
      </c>
      <c r="E75" s="264"/>
      <c r="F75" s="200"/>
      <c r="G75" s="63"/>
      <c r="H75" s="64"/>
      <c r="I75" s="64"/>
      <c r="J75" s="64"/>
      <c r="K75" s="64"/>
      <c r="L75" s="355"/>
      <c r="M75" s="17">
        <f t="shared" si="26"/>
        <v>0</v>
      </c>
    </row>
    <row r="76" spans="1:13" ht="15" thickBot="1" x14ac:dyDescent="0.4">
      <c r="A76" s="296"/>
      <c r="B76" s="280"/>
      <c r="C76" s="9">
        <v>5</v>
      </c>
      <c r="D76" s="267" t="s">
        <v>127</v>
      </c>
      <c r="E76" s="268"/>
      <c r="F76" s="269"/>
      <c r="G76" s="65"/>
      <c r="H76" s="66"/>
      <c r="I76" s="66"/>
      <c r="J76" s="66"/>
      <c r="K76" s="66"/>
      <c r="L76" s="356"/>
      <c r="M76" s="18">
        <f t="shared" si="26"/>
        <v>0</v>
      </c>
    </row>
    <row r="77" spans="1:13" ht="15" thickBot="1" x14ac:dyDescent="0.4">
      <c r="A77" s="246"/>
      <c r="B77" s="246"/>
      <c r="C77" s="246"/>
      <c r="D77" s="246"/>
      <c r="E77" s="246"/>
      <c r="F77" s="246"/>
      <c r="G77" s="246"/>
      <c r="H77" s="246"/>
      <c r="I77" s="246"/>
      <c r="J77" s="246"/>
      <c r="K77" s="246"/>
      <c r="L77" s="246"/>
      <c r="M77" s="246"/>
    </row>
    <row r="78" spans="1:13" ht="15" thickBot="1" x14ac:dyDescent="0.4">
      <c r="A78" s="36" t="s">
        <v>91</v>
      </c>
      <c r="B78" s="37">
        <v>1</v>
      </c>
      <c r="C78" s="255" t="s">
        <v>92</v>
      </c>
      <c r="D78" s="256"/>
      <c r="E78" s="256"/>
      <c r="F78" s="256"/>
      <c r="G78" s="38">
        <f>SUM(G79:G80)</f>
        <v>0</v>
      </c>
      <c r="H78" s="39">
        <f t="shared" ref="H78:L78" si="27">SUM(H79:H80)</f>
        <v>0</v>
      </c>
      <c r="I78" s="39">
        <f t="shared" si="27"/>
        <v>0</v>
      </c>
      <c r="J78" s="39">
        <f t="shared" si="27"/>
        <v>0</v>
      </c>
      <c r="K78" s="39">
        <f t="shared" si="27"/>
        <v>0</v>
      </c>
      <c r="L78" s="39">
        <f t="shared" si="27"/>
        <v>0</v>
      </c>
      <c r="M78" s="35">
        <f>SUM(M79:M80)</f>
        <v>0</v>
      </c>
    </row>
    <row r="79" spans="1:13" ht="15" customHeight="1" x14ac:dyDescent="0.35">
      <c r="A79" s="309"/>
      <c r="B79" s="278"/>
      <c r="C79" s="7">
        <v>1</v>
      </c>
      <c r="D79" s="248" t="s">
        <v>93</v>
      </c>
      <c r="E79" s="249"/>
      <c r="F79" s="249"/>
      <c r="G79" s="67"/>
      <c r="H79" s="68"/>
      <c r="I79" s="68"/>
      <c r="J79" s="68"/>
      <c r="K79" s="69"/>
      <c r="L79" s="69"/>
      <c r="M79" s="73">
        <f t="shared" ref="M79:M80" si="28">SUM(G79:L79)</f>
        <v>0</v>
      </c>
    </row>
    <row r="80" spans="1:13" ht="15" customHeight="1" thickBot="1" x14ac:dyDescent="0.4">
      <c r="A80" s="310"/>
      <c r="B80" s="311"/>
      <c r="C80" s="40">
        <v>2</v>
      </c>
      <c r="D80" s="231" t="s">
        <v>94</v>
      </c>
      <c r="E80" s="251"/>
      <c r="F80" s="251"/>
      <c r="G80" s="70"/>
      <c r="H80" s="71"/>
      <c r="I80" s="71"/>
      <c r="J80" s="71"/>
      <c r="K80" s="72"/>
      <c r="L80" s="72"/>
      <c r="M80" s="74">
        <f t="shared" si="28"/>
        <v>0</v>
      </c>
    </row>
    <row r="81" spans="1:13" ht="15" customHeight="1" thickBot="1" x14ac:dyDescent="0.4">
      <c r="A81" s="308"/>
      <c r="B81" s="308"/>
      <c r="C81" s="308"/>
      <c r="D81" s="308"/>
      <c r="E81" s="308"/>
      <c r="F81" s="308"/>
      <c r="G81" s="308"/>
      <c r="H81" s="308"/>
      <c r="I81" s="308"/>
      <c r="J81" s="308"/>
      <c r="K81" s="308"/>
      <c r="L81" s="308"/>
      <c r="M81" s="308"/>
    </row>
    <row r="82" spans="1:13" ht="15" thickBot="1" x14ac:dyDescent="0.4">
      <c r="A82" s="36" t="s">
        <v>95</v>
      </c>
      <c r="B82" s="37">
        <v>1</v>
      </c>
      <c r="C82" s="255" t="s">
        <v>96</v>
      </c>
      <c r="D82" s="256"/>
      <c r="E82" s="256"/>
      <c r="F82" s="256"/>
      <c r="G82" s="38">
        <f>SUM(G83:G85)</f>
        <v>0</v>
      </c>
      <c r="H82" s="39">
        <f t="shared" ref="H82:M82" si="29">SUM(H83:H85)</f>
        <v>0</v>
      </c>
      <c r="I82" s="39">
        <f t="shared" si="29"/>
        <v>0</v>
      </c>
      <c r="J82" s="39">
        <f t="shared" si="29"/>
        <v>0</v>
      </c>
      <c r="K82" s="39">
        <f t="shared" si="29"/>
        <v>0</v>
      </c>
      <c r="L82" s="39">
        <f t="shared" si="29"/>
        <v>0</v>
      </c>
      <c r="M82" s="35">
        <f t="shared" si="29"/>
        <v>0</v>
      </c>
    </row>
    <row r="83" spans="1:13" ht="15" thickBot="1" x14ac:dyDescent="0.4">
      <c r="A83" s="294"/>
      <c r="B83" s="312"/>
      <c r="C83" s="7">
        <v>1</v>
      </c>
      <c r="D83" s="248" t="s">
        <v>128</v>
      </c>
      <c r="E83" s="249"/>
      <c r="F83" s="250"/>
      <c r="G83" s="75"/>
      <c r="H83" s="76"/>
      <c r="I83" s="76"/>
      <c r="J83" s="76"/>
      <c r="K83" s="76"/>
      <c r="L83" s="76"/>
      <c r="M83" s="83">
        <f t="shared" ref="M83:M85" si="30">SUM(G83:L83)</f>
        <v>0</v>
      </c>
    </row>
    <row r="84" spans="1:13" x14ac:dyDescent="0.35">
      <c r="A84" s="295"/>
      <c r="B84" s="209"/>
      <c r="C84" s="2">
        <v>2</v>
      </c>
      <c r="D84" s="248" t="s">
        <v>129</v>
      </c>
      <c r="E84" s="249"/>
      <c r="F84" s="250"/>
      <c r="G84" s="85"/>
      <c r="H84" s="86"/>
      <c r="I84" s="86"/>
      <c r="J84" s="86"/>
      <c r="K84" s="86"/>
      <c r="L84" s="86"/>
      <c r="M84" s="87">
        <f t="shared" si="30"/>
        <v>0</v>
      </c>
    </row>
    <row r="85" spans="1:13" ht="15" thickBot="1" x14ac:dyDescent="0.4">
      <c r="A85" s="296"/>
      <c r="B85" s="313"/>
      <c r="C85" s="3">
        <v>3</v>
      </c>
      <c r="D85" s="252" t="s">
        <v>85</v>
      </c>
      <c r="E85" s="253"/>
      <c r="F85" s="254"/>
      <c r="G85" s="77"/>
      <c r="H85" s="78"/>
      <c r="I85" s="78"/>
      <c r="J85" s="78"/>
      <c r="K85" s="78"/>
      <c r="L85" s="78"/>
      <c r="M85" s="84">
        <f t="shared" si="30"/>
        <v>0</v>
      </c>
    </row>
    <row r="86" spans="1:13" ht="15" thickBot="1" x14ac:dyDescent="0.4">
      <c r="A86" s="247"/>
      <c r="B86" s="247"/>
      <c r="C86" s="247"/>
      <c r="D86" s="247"/>
      <c r="E86" s="247"/>
      <c r="F86" s="247"/>
      <c r="G86" s="247"/>
      <c r="H86" s="247"/>
      <c r="I86" s="247"/>
      <c r="J86" s="247"/>
      <c r="K86" s="247"/>
      <c r="L86" s="247"/>
      <c r="M86" s="247"/>
    </row>
    <row r="87" spans="1:13" ht="15" thickBot="1" x14ac:dyDescent="0.4">
      <c r="A87" s="36" t="s">
        <v>97</v>
      </c>
      <c r="B87" s="37">
        <v>1</v>
      </c>
      <c r="C87" s="255" t="s">
        <v>98</v>
      </c>
      <c r="D87" s="256"/>
      <c r="E87" s="256"/>
      <c r="F87" s="256"/>
      <c r="G87" s="38"/>
      <c r="H87" s="39"/>
      <c r="I87" s="39"/>
      <c r="J87" s="39"/>
      <c r="K87" s="39"/>
      <c r="L87" s="334"/>
      <c r="M87" s="35">
        <f>SUM(G87:L87)</f>
        <v>0</v>
      </c>
    </row>
    <row r="88" spans="1:13" ht="15" thickBot="1" x14ac:dyDescent="0.4">
      <c r="A88" s="1"/>
      <c r="B88" s="1"/>
      <c r="C88" s="1"/>
      <c r="D88" s="1"/>
      <c r="E88" s="1"/>
      <c r="F88" s="1"/>
      <c r="G88" s="79"/>
      <c r="H88" s="6"/>
      <c r="I88" s="6"/>
      <c r="J88" s="6"/>
      <c r="K88" s="6"/>
      <c r="L88" s="6"/>
      <c r="M88" s="6"/>
    </row>
    <row r="89" spans="1:13" ht="21.65" customHeight="1" thickBot="1" x14ac:dyDescent="0.4">
      <c r="A89" s="233" t="s">
        <v>131</v>
      </c>
      <c r="B89" s="234"/>
      <c r="C89" s="234"/>
      <c r="D89" s="234"/>
      <c r="E89" s="234"/>
      <c r="F89" s="235"/>
      <c r="G89" s="81">
        <f>SUM(G7,G15,G21,G31,G36,G44,G49,G71,G78,G82,G87)</f>
        <v>0</v>
      </c>
      <c r="H89" s="82">
        <f t="shared" ref="H89:L89" si="31">SUM(H7,H15,H21,H31,H36,H44,H49,H71,H78,H82,H87)</f>
        <v>0</v>
      </c>
      <c r="I89" s="82">
        <f t="shared" si="31"/>
        <v>0</v>
      </c>
      <c r="J89" s="82">
        <f t="shared" si="31"/>
        <v>0</v>
      </c>
      <c r="K89" s="82">
        <f t="shared" si="31"/>
        <v>0</v>
      </c>
      <c r="L89" s="82">
        <f t="shared" si="31"/>
        <v>0</v>
      </c>
      <c r="M89" s="80">
        <f>SUM(G89:K89)</f>
        <v>0</v>
      </c>
    </row>
  </sheetData>
  <mergeCells count="106">
    <mergeCell ref="A2:M2"/>
    <mergeCell ref="A4:F6"/>
    <mergeCell ref="G4:M4"/>
    <mergeCell ref="C71:F71"/>
    <mergeCell ref="A70:M70"/>
    <mergeCell ref="A77:M77"/>
    <mergeCell ref="A81:M81"/>
    <mergeCell ref="A86:M86"/>
    <mergeCell ref="A72:A76"/>
    <mergeCell ref="B72:B76"/>
    <mergeCell ref="C78:F78"/>
    <mergeCell ref="A79:A80"/>
    <mergeCell ref="B79:B80"/>
    <mergeCell ref="C82:F82"/>
    <mergeCell ref="A83:A85"/>
    <mergeCell ref="B83:B85"/>
    <mergeCell ref="D84:F84"/>
    <mergeCell ref="A48:M48"/>
    <mergeCell ref="D19:F19"/>
    <mergeCell ref="C49:F49"/>
    <mergeCell ref="C51:C54"/>
    <mergeCell ref="C56:C59"/>
    <mergeCell ref="D29:F29"/>
    <mergeCell ref="D42:F42"/>
    <mergeCell ref="A50:A69"/>
    <mergeCell ref="B50:B69"/>
    <mergeCell ref="D47:F47"/>
    <mergeCell ref="D50:F50"/>
    <mergeCell ref="D55:F55"/>
    <mergeCell ref="D60:F60"/>
    <mergeCell ref="B45:B47"/>
    <mergeCell ref="B37:B42"/>
    <mergeCell ref="B32:B34"/>
    <mergeCell ref="A8:A47"/>
    <mergeCell ref="B30:M30"/>
    <mergeCell ref="C31:F31"/>
    <mergeCell ref="B35:M35"/>
    <mergeCell ref="C36:F36"/>
    <mergeCell ref="C44:F44"/>
    <mergeCell ref="B43:M43"/>
    <mergeCell ref="D32:F32"/>
    <mergeCell ref="D33:F33"/>
    <mergeCell ref="D34:F34"/>
    <mergeCell ref="D16:F16"/>
    <mergeCell ref="D17:F17"/>
    <mergeCell ref="D18:F18"/>
    <mergeCell ref="B16:B19"/>
    <mergeCell ref="C15:F15"/>
    <mergeCell ref="A3:M3"/>
    <mergeCell ref="D8:F8"/>
    <mergeCell ref="D9:F9"/>
    <mergeCell ref="D10:F10"/>
    <mergeCell ref="D11:F11"/>
    <mergeCell ref="D12:F12"/>
    <mergeCell ref="C7:F7"/>
    <mergeCell ref="G5:M5"/>
    <mergeCell ref="B8:B13"/>
    <mergeCell ref="D13:F13"/>
    <mergeCell ref="B14:M14"/>
    <mergeCell ref="D22:F22"/>
    <mergeCell ref="D23:F23"/>
    <mergeCell ref="D24:F24"/>
    <mergeCell ref="D25:F25"/>
    <mergeCell ref="D26:F26"/>
    <mergeCell ref="D27:F27"/>
    <mergeCell ref="D28:F28"/>
    <mergeCell ref="B22:B29"/>
    <mergeCell ref="C21:F21"/>
    <mergeCell ref="B20:M20"/>
    <mergeCell ref="D40:F40"/>
    <mergeCell ref="D41:F41"/>
    <mergeCell ref="D76:F76"/>
    <mergeCell ref="D69:F69"/>
    <mergeCell ref="E64:F64"/>
    <mergeCell ref="E54:F54"/>
    <mergeCell ref="E59:F59"/>
    <mergeCell ref="D72:F72"/>
    <mergeCell ref="D73:F73"/>
    <mergeCell ref="D74:F74"/>
    <mergeCell ref="D75:F75"/>
    <mergeCell ref="D68:F68"/>
    <mergeCell ref="E62:F62"/>
    <mergeCell ref="D83:F83"/>
    <mergeCell ref="D79:F79"/>
    <mergeCell ref="D80:F80"/>
    <mergeCell ref="D85:F85"/>
    <mergeCell ref="C87:F87"/>
    <mergeCell ref="A89:F89"/>
    <mergeCell ref="A1:M1"/>
    <mergeCell ref="E56:F56"/>
    <mergeCell ref="E57:F57"/>
    <mergeCell ref="E58:F58"/>
    <mergeCell ref="E61:F61"/>
    <mergeCell ref="E53:F53"/>
    <mergeCell ref="D45:F45"/>
    <mergeCell ref="D46:F46"/>
    <mergeCell ref="E63:F63"/>
    <mergeCell ref="D65:F65"/>
    <mergeCell ref="D66:F66"/>
    <mergeCell ref="D67:F67"/>
    <mergeCell ref="E51:F51"/>
    <mergeCell ref="E52:F52"/>
    <mergeCell ref="C61:C64"/>
    <mergeCell ref="D37:F37"/>
    <mergeCell ref="D38:F38"/>
    <mergeCell ref="D39:F39"/>
  </mergeCells>
  <printOptions horizontalCentered="1"/>
  <pageMargins left="0.11811023622047245" right="0.11811023622047245" top="1.1417322834645669" bottom="0.35433070866141736" header="0.11811023622047245" footer="0.31496062992125984"/>
  <pageSetup paperSize="9" scale="69" fitToHeight="0" orientation="portrait" horizontalDpi="1200" verticalDpi="1200" r:id="rId1"/>
  <headerFooter>
    <oddHeader>&amp;L&amp;G</oddHeader>
    <oddFooter xml:space="preserve">&amp;L
&amp;CService de la Cohésion sociale
</oddFooter>
  </headerFooter>
  <rowBreaks count="2" manualBreakCount="2">
    <brk id="48" max="11" man="1"/>
    <brk id="81" max="11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Recettes</vt:lpstr>
      <vt:lpstr>Dépenses</vt:lpstr>
      <vt:lpstr>Dépenses!Impression_des_titres</vt:lpstr>
      <vt:lpstr>Recettes!Impression_des_titres</vt:lpstr>
      <vt:lpstr>Dépenses!Zone_d_impression</vt:lpstr>
      <vt:lpstr>Recettes!Zone_d_impression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FINANCES</dc:creator>
  <cp:lastModifiedBy>Wahiba SALEK CHERGUI</cp:lastModifiedBy>
  <cp:lastPrinted>2025-07-11T11:00:51Z</cp:lastPrinted>
  <dcterms:created xsi:type="dcterms:W3CDTF">2023-12-11T14:59:59Z</dcterms:created>
  <dcterms:modified xsi:type="dcterms:W3CDTF">2025-09-18T09:36:07Z</dcterms:modified>
</cp:coreProperties>
</file>