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13"/>
  <workbookPr checkCompatibility="1" autoCompressPictures="0"/>
  <mc:AlternateContent xmlns:mc="http://schemas.openxmlformats.org/markup-compatibility/2006">
    <mc:Choice Requires="x15">
      <x15ac:absPath xmlns:x15ac="http://schemas.microsoft.com/office/spreadsheetml/2010/11/ac" url="https://cocofbrussels.sharepoint.com/teams/ADM_SSA_DA_ALL-Parcoursplus_budget/Documents partages/Budget/"/>
    </mc:Choice>
  </mc:AlternateContent>
  <xr:revisionPtr revIDLastSave="0" documentId="8_{D5DF1068-0DE1-491B-8D60-CCE406B2EA75}" xr6:coauthVersionLast="47" xr6:coauthVersionMax="47" xr10:uidLastSave="{00000000-0000-0000-0000-000000000000}"/>
  <bookViews>
    <workbookView xWindow="-110" yWindow="-110" windowWidth="19420" windowHeight="11500" tabRatio="746" activeTab="4" xr2:uid="{00000000-000D-0000-FFFF-FFFF00000000}"/>
  </bookViews>
  <sheets>
    <sheet name="Tableau récapitulatif" sheetId="1" r:id="rId1"/>
    <sheet name="Dépenses de l'activité" sheetId="2" r:id="rId2"/>
    <sheet name="Recettes de l'activité" sheetId="3" r:id="rId3"/>
    <sheet name="Dépenses de l'association" sheetId="4" r:id="rId4"/>
    <sheet name="Recettes de l'association" sheetId="5" r:id="rId5"/>
  </sheets>
  <definedNames>
    <definedName name="_xlnm.Print_Area" localSheetId="3">'Dépenses de l''association'!$A$1:$J$90</definedName>
    <definedName name="_xlnm.Print_Area" localSheetId="2">'Recettes de l''activité'!$A$1:$J$89</definedName>
    <definedName name="_xlnm.Print_Area" localSheetId="0">'Tableau récapitulatif'!$A$1:$E$21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L89" i="5" l="1"/>
  <c r="B12" i="1"/>
  <c r="A12" i="1"/>
  <c r="B8" i="1"/>
  <c r="B6" i="1"/>
  <c r="A8" i="1"/>
  <c r="A6" i="1"/>
  <c r="I89" i="3"/>
  <c r="I87" i="3"/>
  <c r="I85" i="3"/>
  <c r="I82" i="3"/>
  <c r="I31" i="3"/>
  <c r="I17" i="3"/>
  <c r="I12" i="3"/>
  <c r="I5" i="3"/>
  <c r="J31" i="3"/>
  <c r="J5" i="3"/>
  <c r="J90" i="2"/>
  <c r="J92" i="2"/>
  <c r="L92" i="2"/>
  <c r="L87" i="2"/>
  <c r="L80" i="2"/>
  <c r="L55" i="2"/>
  <c r="L48" i="2"/>
  <c r="L40" i="2"/>
  <c r="L27" i="2"/>
  <c r="L19" i="2"/>
  <c r="L10" i="2"/>
  <c r="L5" i="2"/>
  <c r="J5" i="2"/>
  <c r="C8" i="1"/>
  <c r="J10" i="2"/>
  <c r="L87" i="5"/>
  <c r="L85" i="5"/>
  <c r="L82" i="5"/>
  <c r="L33" i="5"/>
  <c r="L19" i="5"/>
  <c r="L13" i="5"/>
  <c r="L5" i="5"/>
  <c r="L88" i="4"/>
  <c r="L85" i="4"/>
  <c r="L78" i="4"/>
  <c r="L76" i="4"/>
  <c r="L55" i="4"/>
  <c r="L48" i="4"/>
  <c r="L40" i="4"/>
  <c r="L27" i="4"/>
  <c r="L19" i="4"/>
  <c r="L10" i="4"/>
  <c r="L5" i="4"/>
  <c r="L90" i="4" s="1"/>
  <c r="J5" i="5"/>
  <c r="J89" i="5" s="1"/>
  <c r="J13" i="5"/>
  <c r="J19" i="5"/>
  <c r="J33" i="5"/>
  <c r="J82" i="5"/>
  <c r="J85" i="5"/>
  <c r="J87" i="5"/>
  <c r="J5" i="4"/>
  <c r="J90" i="4" s="1"/>
  <c r="J10" i="4"/>
  <c r="J19" i="4"/>
  <c r="J27" i="4"/>
  <c r="J40" i="4"/>
  <c r="J48" i="4"/>
  <c r="J55" i="4"/>
  <c r="J76" i="4"/>
  <c r="J78" i="4"/>
  <c r="J85" i="4"/>
  <c r="J88" i="4"/>
  <c r="J12" i="3"/>
  <c r="J17" i="3"/>
  <c r="J82" i="3"/>
  <c r="J19" i="2"/>
  <c r="J27" i="2"/>
  <c r="J40" i="2"/>
  <c r="J48" i="2"/>
  <c r="J55" i="2"/>
  <c r="J78" i="2"/>
  <c r="J80" i="2"/>
  <c r="J87" i="2"/>
  <c r="J89" i="3" l="1"/>
  <c r="C6" i="1"/>
</calcChain>
</file>

<file path=xl/sharedStrings.xml><?xml version="1.0" encoding="utf-8"?>
<sst xmlns="http://schemas.openxmlformats.org/spreadsheetml/2006/main" count="394" uniqueCount="190">
  <si>
    <t>Budget prévisionnel de l'association et de l'activité</t>
  </si>
  <si>
    <t>Nom de l'association :</t>
  </si>
  <si>
    <t>Exercices : décembre 2026 - août 2029</t>
  </si>
  <si>
    <t>Tableau récapitulatif des recettes et dépenses de l'activité</t>
  </si>
  <si>
    <t>RECETTES TOTALES 2026 - 2029</t>
  </si>
  <si>
    <t>DÉPENSES TOTALES 2026 - 2029</t>
  </si>
  <si>
    <t>SOLDE 2026 - 2029</t>
  </si>
  <si>
    <t>SUBVENTION COCOF 2026 - 2029</t>
  </si>
  <si>
    <t>DÉPENSES PRISES EN CHARGE PAR LA  COCOF 2026 - 2029</t>
  </si>
  <si>
    <t>Tableau récapitulatif des recettes et dépenses de l'association 2026-2027</t>
  </si>
  <si>
    <t>RECETTES TOTALES 2026 - 2027</t>
  </si>
  <si>
    <t>DÉPENSES TOTALES 2026 - 2027</t>
  </si>
  <si>
    <t xml:space="preserve">SOLDE 2026-2027 </t>
  </si>
  <si>
    <r>
      <t>Il est demandé de remplir</t>
    </r>
    <r>
      <rPr>
        <u/>
        <sz val="12"/>
        <rFont val="Georgia"/>
        <family val="1"/>
      </rPr>
      <t xml:space="preserve"> l'ensemble des feuilles comprises dans ce fichier</t>
    </r>
    <r>
      <rPr>
        <sz val="12"/>
        <rFont val="Georgia"/>
        <family val="1"/>
      </rPr>
      <t xml:space="preserve"> (voir les onglets en bas de la feuille), à savoir :</t>
    </r>
  </si>
  <si>
    <t>- le présent tableau récapitulatif (il se complète automatiquement selon les données remplies dans les différents onglets)</t>
  </si>
  <si>
    <t>- les dépenses de l'activité à subventionner,</t>
  </si>
  <si>
    <t>- les recettes de l'activité à subventionner,</t>
  </si>
  <si>
    <t>- les dépenses relatives au fonctionnement de l'association dans son ensemble (2026-2027),</t>
  </si>
  <si>
    <t>- les recettes relatives au fonctionnement de l'association dans son ensemble (2026-2027),</t>
  </si>
  <si>
    <t>Budget prévisionnel de l'activité</t>
  </si>
  <si>
    <t>Exercices:</t>
  </si>
  <si>
    <t>2026 - 2029</t>
  </si>
  <si>
    <t>DEPENSES</t>
  </si>
  <si>
    <t>Montants</t>
  </si>
  <si>
    <t>Totaux
2026 - 2029</t>
  </si>
  <si>
    <t xml:space="preserve">Proposition de prise en charge par la Cocof </t>
  </si>
  <si>
    <t>60/</t>
  </si>
  <si>
    <t>Activités et animation</t>
  </si>
  <si>
    <t>Activités (billets d'entrée, etc.)</t>
  </si>
  <si>
    <t>Animation (matériel pédagogique, etc.)</t>
  </si>
  <si>
    <t>Autre (à préciser)</t>
  </si>
  <si>
    <t>61/</t>
  </si>
  <si>
    <t>Location et charges</t>
  </si>
  <si>
    <t>Locations  permanentes</t>
  </si>
  <si>
    <t>Locations  ponctuelles</t>
  </si>
  <si>
    <t>Charges (eau, gaz, électricité)</t>
  </si>
  <si>
    <t>Assurances</t>
  </si>
  <si>
    <t>Entretien</t>
  </si>
  <si>
    <t>Matériel et produits d'entretien</t>
  </si>
  <si>
    <t>Promotion et de publication</t>
  </si>
  <si>
    <t>Frais de réalisation</t>
  </si>
  <si>
    <t>Frais d’impression</t>
  </si>
  <si>
    <t>Frais de distribution</t>
  </si>
  <si>
    <t>Réceptions, relations publiques</t>
  </si>
  <si>
    <t>Droits d'auteur</t>
  </si>
  <si>
    <t>Administratif</t>
  </si>
  <si>
    <t xml:space="preserve">Petit matériel </t>
  </si>
  <si>
    <t>Petit mobilier de bureau</t>
  </si>
  <si>
    <t>Matériel spécifique</t>
  </si>
  <si>
    <t>Fournitures et documentation</t>
  </si>
  <si>
    <t>Téléphone, fax</t>
  </si>
  <si>
    <t>Frais postaux</t>
  </si>
  <si>
    <t>Photocopies</t>
  </si>
  <si>
    <t xml:space="preserve">Maintenance </t>
  </si>
  <si>
    <t>Frais de gestion, secretariat social</t>
  </si>
  <si>
    <t>Déplacements</t>
  </si>
  <si>
    <t>Location ponctuelle</t>
  </si>
  <si>
    <t>Carburant</t>
  </si>
  <si>
    <t>Assurances, taxes</t>
  </si>
  <si>
    <t>Transport public</t>
  </si>
  <si>
    <t>Transport privé</t>
  </si>
  <si>
    <t>Sous-traitance, honoraires, etc.</t>
  </si>
  <si>
    <t>Honoraires comptables, avocats,…</t>
  </si>
  <si>
    <t>Vacataires,…</t>
  </si>
  <si>
    <t>Résidences d'artiste</t>
  </si>
  <si>
    <t>Défraiement de bénévoles</t>
  </si>
  <si>
    <t>62/</t>
  </si>
  <si>
    <t>Personnel</t>
  </si>
  <si>
    <t>Veuillez indiquer les dates d’engagement du personnel subventionné</t>
  </si>
  <si>
    <t>Rémunérations brutes</t>
  </si>
  <si>
    <t>Personnel d’encadrement</t>
  </si>
  <si>
    <t>Personnel d’administration</t>
  </si>
  <si>
    <t>Personnel technique</t>
  </si>
  <si>
    <t>Cotisations patronales d’assurances sociales</t>
  </si>
  <si>
    <t>Autre</t>
  </si>
  <si>
    <t>Pécules de vacances, primes de fin d’année</t>
  </si>
  <si>
    <t>Intervention dans le traitement des FBIE, ACS, etc.</t>
  </si>
  <si>
    <t>assurance légale</t>
  </si>
  <si>
    <t>Médecine du travail</t>
  </si>
  <si>
    <t>Vêtements de travail</t>
  </si>
  <si>
    <t>63/</t>
  </si>
  <si>
    <r>
      <t xml:space="preserve"> Investissements </t>
    </r>
    <r>
      <rPr>
        <i/>
        <sz val="10"/>
        <rFont val="Georgia"/>
        <family val="1"/>
      </rPr>
      <t>(à détailler dans la description de l'activité)</t>
    </r>
  </si>
  <si>
    <t>64/</t>
  </si>
  <si>
    <t>Impôts et taxes</t>
  </si>
  <si>
    <t>Taxes</t>
  </si>
  <si>
    <t>Droits d’enregistrement</t>
  </si>
  <si>
    <t>Tva non déductible</t>
  </si>
  <si>
    <t>Impôts</t>
  </si>
  <si>
    <t>65/</t>
  </si>
  <si>
    <t>Charges financières</t>
  </si>
  <si>
    <t>Charges financières sur emprunt lié aux délais de subventionnement</t>
  </si>
  <si>
    <t>66/</t>
  </si>
  <si>
    <t>Charges exceptionnelles</t>
  </si>
  <si>
    <t>TOTAL DEPENSES ACTIVITE</t>
  </si>
  <si>
    <t>RECETTES</t>
  </si>
  <si>
    <t>Le subside est-il
- en Demande ? (D)
- Acquis ? (A)</t>
  </si>
  <si>
    <t>Montants
2026 - 2029</t>
  </si>
  <si>
    <t>70/</t>
  </si>
  <si>
    <t>Recettes propres</t>
  </si>
  <si>
    <t>Dons</t>
  </si>
  <si>
    <t>Sponsors</t>
  </si>
  <si>
    <t>Cotisations des membres</t>
  </si>
  <si>
    <t>Recettes d'activités</t>
  </si>
  <si>
    <t>71/</t>
  </si>
  <si>
    <t>Conventions</t>
  </si>
  <si>
    <t>Fondation Roi Baudouin</t>
  </si>
  <si>
    <t>Loterie Nationale</t>
  </si>
  <si>
    <t>72/</t>
  </si>
  <si>
    <t>Subventions de la Commission Communautaire Française</t>
  </si>
  <si>
    <t>Préciser le(s) programme(s) / Mentionnez également le subside pour lequel cette demande est introduite</t>
  </si>
  <si>
    <t>Culture</t>
  </si>
  <si>
    <t>Social</t>
  </si>
  <si>
    <t>Parascolaire</t>
  </si>
  <si>
    <t>Aide aux personnes</t>
  </si>
  <si>
    <t>handicapées</t>
  </si>
  <si>
    <t>Santé</t>
  </si>
  <si>
    <t>Tourisme</t>
  </si>
  <si>
    <t>Sport</t>
  </si>
  <si>
    <t>Infrastructure</t>
  </si>
  <si>
    <t>Enseignement</t>
  </si>
  <si>
    <t>73/</t>
  </si>
  <si>
    <t>Subventions d'autres Pouvoirs Publics</t>
  </si>
  <si>
    <t>Préciser le(s) programme(s)</t>
  </si>
  <si>
    <t>Fédération Wallonie-Bruxelles</t>
  </si>
  <si>
    <t>Education Permanente</t>
  </si>
  <si>
    <t>Service Jeunesse</t>
  </si>
  <si>
    <t>Aide à la Jeunesse</t>
  </si>
  <si>
    <t>Secteur santé</t>
  </si>
  <si>
    <t>Secteur Femmes</t>
  </si>
  <si>
    <t>C.E.C.</t>
  </si>
  <si>
    <t>Formations</t>
  </si>
  <si>
    <t>F.B.I.</t>
  </si>
  <si>
    <t>Commune</t>
  </si>
  <si>
    <t>En direct</t>
  </si>
  <si>
    <t xml:space="preserve">Via programme </t>
  </si>
  <si>
    <t xml:space="preserve">cohabitation/intégration </t>
  </si>
  <si>
    <t>Région / Actiris</t>
  </si>
  <si>
    <t>Convention de</t>
  </si>
  <si>
    <t xml:space="preserve"> partenariat</t>
  </si>
  <si>
    <t>Ex T.C.T.</t>
  </si>
  <si>
    <t>Insertion par le logement</t>
  </si>
  <si>
    <t xml:space="preserve">Politique pour </t>
  </si>
  <si>
    <t xml:space="preserve">les grandes villes </t>
  </si>
  <si>
    <t>Contrats de quartier</t>
  </si>
  <si>
    <t>A.C.S.</t>
  </si>
  <si>
    <t>Fédéral</t>
  </si>
  <si>
    <t>Contrat de prévention</t>
  </si>
  <si>
    <t>Contrat de sécurité</t>
  </si>
  <si>
    <t>F.E.S.C.</t>
  </si>
  <si>
    <t xml:space="preserve">Projets pilotes </t>
  </si>
  <si>
    <t>de prévention</t>
  </si>
  <si>
    <t>F.I.P.I.</t>
  </si>
  <si>
    <t xml:space="preserve">Subsidiation </t>
  </si>
  <si>
    <t>via l'INAMI</t>
  </si>
  <si>
    <t>Maribel</t>
  </si>
  <si>
    <t xml:space="preserve">Politique </t>
  </si>
  <si>
    <t xml:space="preserve">pour les grandes villes </t>
  </si>
  <si>
    <t>Supranational, Union européenne</t>
  </si>
  <si>
    <t>Now</t>
  </si>
  <si>
    <t>Horizon</t>
  </si>
  <si>
    <t>Fonds Social Européen</t>
  </si>
  <si>
    <t>Autres</t>
  </si>
  <si>
    <t>COCOM</t>
  </si>
  <si>
    <t>VGC</t>
  </si>
  <si>
    <t xml:space="preserve">Communauté </t>
  </si>
  <si>
    <t>flamande</t>
  </si>
  <si>
    <t>74/</t>
  </si>
  <si>
    <t>Subsides en capital</t>
  </si>
  <si>
    <t>Amortissements et investissements</t>
  </si>
  <si>
    <t>75/</t>
  </si>
  <si>
    <t>Produits financiers</t>
  </si>
  <si>
    <t>76/</t>
  </si>
  <si>
    <t>Produits exceptionnels</t>
  </si>
  <si>
    <t>TOTAL RECETTES ACTIVITE:</t>
  </si>
  <si>
    <t>Budget prévisionnel de l'association</t>
  </si>
  <si>
    <t>Promotion et publication</t>
  </si>
  <si>
    <t>Intervention dans le traitement des TCT, FBIE, primes,…</t>
  </si>
  <si>
    <t>Assurances légales</t>
  </si>
  <si>
    <t>Investissements</t>
  </si>
  <si>
    <t xml:space="preserve"> </t>
  </si>
  <si>
    <t>TOTAL DEPENSES ASSOCIATION:</t>
  </si>
  <si>
    <t>Totaux</t>
  </si>
  <si>
    <t>Aide aux personnes handicapées</t>
  </si>
  <si>
    <t>cohabitation/intégration</t>
  </si>
  <si>
    <t xml:space="preserve">Convention </t>
  </si>
  <si>
    <t>de partenariat</t>
  </si>
  <si>
    <t>Subsidiation via l'INAMI</t>
  </si>
  <si>
    <t>pour les grandes villes</t>
  </si>
  <si>
    <t>Communauté flamande</t>
  </si>
  <si>
    <t>TOTAL RECETTES ASSOCIATION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</si>
</sst>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€_-;\-* #,##0.00\€_-;_-* \-??\€_-;_-@_-"/>
    <numFmt numFmtId="165" formatCode="#,##0.00\ &quot;€&quot;"/>
    <numFmt numFmtId="166" formatCode="#,##0.00\ _€"/>
  </numFmts>
  <fonts count="20">
    <font>
      <sz val="10"/>
      <name val="Arial"/>
      <family val="2"/>
    </font>
    <font>
      <sz val="10"/>
      <name val="Georgia"/>
      <family val="1"/>
    </font>
    <font>
      <b/>
      <sz val="14"/>
      <color indexed="9"/>
      <name val="Georgia"/>
      <family val="1"/>
    </font>
    <font>
      <b/>
      <sz val="12"/>
      <color indexed="9"/>
      <name val="Georgia"/>
      <family val="1"/>
    </font>
    <font>
      <b/>
      <sz val="10"/>
      <color indexed="9"/>
      <name val="Georgia"/>
      <family val="1"/>
    </font>
    <font>
      <b/>
      <sz val="10"/>
      <name val="Georgia"/>
      <family val="1"/>
    </font>
    <font>
      <b/>
      <u/>
      <sz val="11"/>
      <name val="Georgia"/>
      <family val="1"/>
    </font>
    <font>
      <b/>
      <sz val="9"/>
      <name val="Georgia"/>
      <family val="1"/>
    </font>
    <font>
      <b/>
      <u/>
      <sz val="10"/>
      <name val="Georgia"/>
      <family val="1"/>
    </font>
    <font>
      <u/>
      <sz val="10"/>
      <name val="Georgia"/>
      <family val="1"/>
    </font>
    <font>
      <i/>
      <sz val="10"/>
      <name val="Georgia"/>
      <family val="1"/>
    </font>
    <font>
      <b/>
      <sz val="8"/>
      <name val="Georgia"/>
      <family val="1"/>
    </font>
    <font>
      <i/>
      <sz val="8"/>
      <name val="Georgia"/>
      <family val="1"/>
    </font>
    <font>
      <sz val="8"/>
      <name val="Georgia"/>
      <family val="1"/>
    </font>
    <font>
      <sz val="8"/>
      <name val="Arial"/>
      <family val="2"/>
    </font>
    <font>
      <b/>
      <sz val="14"/>
      <name val="Georgia"/>
      <family val="1"/>
    </font>
    <font>
      <b/>
      <sz val="12"/>
      <name val="Georgia"/>
      <family val="1"/>
    </font>
    <font>
      <sz val="12"/>
      <name val="Georgia"/>
      <family val="1"/>
    </font>
    <font>
      <u/>
      <sz val="12"/>
      <name val="Georgia"/>
      <family val="1"/>
    </font>
    <font>
      <sz val="12"/>
      <color rgb="FFFF0000"/>
      <name val="Georgia"/>
      <family val="1"/>
    </font>
  </fonts>
  <fills count="8">
    <fill>
      <patternFill patternType="none"/>
    </fill>
    <fill>
      <patternFill patternType="gray125"/>
    </fill>
    <fill>
      <patternFill patternType="solid">
        <fgColor indexed="53"/>
        <bgColor indexed="52"/>
      </patternFill>
    </fill>
    <fill>
      <patternFill patternType="solid">
        <fgColor indexed="9"/>
        <bgColor indexed="26"/>
      </patternFill>
    </fill>
    <fill>
      <patternFill patternType="solid">
        <fgColor indexed="60"/>
        <bgColor indexed="25"/>
      </patternFill>
    </fill>
    <fill>
      <patternFill patternType="solid">
        <fgColor theme="0"/>
        <bgColor indexed="25"/>
      </patternFill>
    </fill>
    <fill>
      <patternFill patternType="solid">
        <fgColor theme="9" tint="0.59999389629810485"/>
        <bgColor indexed="26"/>
      </patternFill>
    </fill>
    <fill>
      <patternFill patternType="solid">
        <fgColor theme="9" tint="0.59999389629810485"/>
        <bgColor indexed="64"/>
      </patternFill>
    </fill>
  </fills>
  <borders count="31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67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64" fontId="4" fillId="0" borderId="0" xfId="0" applyNumberFormat="1" applyFont="1" applyAlignment="1">
      <alignment vertical="center"/>
    </xf>
    <xf numFmtId="4" fontId="4" fillId="0" borderId="0" xfId="0" applyNumberFormat="1" applyFont="1" applyAlignment="1">
      <alignment vertical="center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164" fontId="1" fillId="0" borderId="0" xfId="0" applyNumberFormat="1" applyFont="1" applyAlignment="1">
      <alignment horizontal="center"/>
    </xf>
    <xf numFmtId="0" fontId="5" fillId="0" borderId="11" xfId="0" applyFont="1" applyBorder="1"/>
    <xf numFmtId="164" fontId="5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0" borderId="11" xfId="0" applyFont="1" applyBorder="1"/>
    <xf numFmtId="164" fontId="5" fillId="0" borderId="0" xfId="0" applyNumberFormat="1" applyFont="1" applyAlignment="1">
      <alignment horizontal="center" vertical="center"/>
    </xf>
    <xf numFmtId="0" fontId="5" fillId="0" borderId="11" xfId="0" applyFont="1" applyBorder="1" applyAlignment="1">
      <alignment horizontal="right"/>
    </xf>
    <xf numFmtId="49" fontId="1" fillId="3" borderId="4" xfId="0" applyNumberFormat="1" applyFont="1" applyFill="1" applyBorder="1" applyAlignment="1">
      <alignment horizontal="center"/>
    </xf>
    <xf numFmtId="49" fontId="1" fillId="3" borderId="6" xfId="0" applyNumberFormat="1" applyFont="1" applyFill="1" applyBorder="1" applyAlignment="1">
      <alignment horizontal="center"/>
    </xf>
    <xf numFmtId="49" fontId="1" fillId="0" borderId="0" xfId="0" applyNumberFormat="1" applyFont="1"/>
    <xf numFmtId="0" fontId="10" fillId="0" borderId="0" xfId="0" applyFont="1" applyAlignment="1">
      <alignment horizontal="left"/>
    </xf>
    <xf numFmtId="0" fontId="10" fillId="0" borderId="0" xfId="0" applyFont="1"/>
    <xf numFmtId="0" fontId="5" fillId="0" borderId="0" xfId="0" applyFont="1"/>
    <xf numFmtId="0" fontId="6" fillId="0" borderId="10" xfId="0" applyFont="1" applyBorder="1"/>
    <xf numFmtId="0" fontId="5" fillId="0" borderId="13" xfId="0" applyFont="1" applyBorder="1" applyAlignment="1">
      <alignment horizontal="left"/>
    </xf>
    <xf numFmtId="0" fontId="1" fillId="0" borderId="13" xfId="0" applyFont="1" applyBorder="1"/>
    <xf numFmtId="164" fontId="1" fillId="0" borderId="13" xfId="0" applyNumberFormat="1" applyFont="1" applyBorder="1" applyAlignment="1">
      <alignment horizontal="center"/>
    </xf>
    <xf numFmtId="164" fontId="1" fillId="0" borderId="0" xfId="0" applyNumberFormat="1" applyFont="1"/>
    <xf numFmtId="0" fontId="5" fillId="0" borderId="11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9" fontId="1" fillId="0" borderId="0" xfId="0" applyNumberFormat="1" applyFont="1" applyAlignment="1">
      <alignment vertical="center"/>
    </xf>
    <xf numFmtId="49" fontId="11" fillId="0" borderId="0" xfId="0" applyNumberFormat="1" applyFont="1" applyAlignment="1">
      <alignment vertical="center" wrapText="1"/>
    </xf>
    <xf numFmtId="0" fontId="5" fillId="0" borderId="11" xfId="0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49" fontId="5" fillId="0" borderId="0" xfId="0" applyNumberFormat="1" applyFont="1" applyAlignment="1">
      <alignment vertical="top" wrapText="1"/>
    </xf>
    <xf numFmtId="164" fontId="1" fillId="0" borderId="12" xfId="0" applyNumberFormat="1" applyFont="1" applyBorder="1"/>
    <xf numFmtId="49" fontId="1" fillId="3" borderId="0" xfId="0" applyNumberFormat="1" applyFont="1" applyFill="1" applyAlignment="1">
      <alignment horizontal="center"/>
    </xf>
    <xf numFmtId="164" fontId="9" fillId="0" borderId="12" xfId="0" applyNumberFormat="1" applyFont="1" applyBorder="1"/>
    <xf numFmtId="0" fontId="12" fillId="0" borderId="0" xfId="0" applyFont="1"/>
    <xf numFmtId="49" fontId="5" fillId="0" borderId="0" xfId="0" applyNumberFormat="1" applyFont="1"/>
    <xf numFmtId="49" fontId="1" fillId="3" borderId="2" xfId="0" applyNumberFormat="1" applyFont="1" applyFill="1" applyBorder="1" applyAlignment="1">
      <alignment horizontal="center"/>
    </xf>
    <xf numFmtId="49" fontId="1" fillId="3" borderId="3" xfId="0" applyNumberFormat="1" applyFont="1" applyFill="1" applyBorder="1" applyAlignment="1">
      <alignment horizontal="center"/>
    </xf>
    <xf numFmtId="49" fontId="1" fillId="3" borderId="8" xfId="0" applyNumberFormat="1" applyFont="1" applyFill="1" applyBorder="1" applyAlignment="1">
      <alignment horizontal="center"/>
    </xf>
    <xf numFmtId="49" fontId="1" fillId="3" borderId="5" xfId="0" applyNumberFormat="1" applyFont="1" applyFill="1" applyBorder="1" applyAlignment="1">
      <alignment horizontal="center"/>
    </xf>
    <xf numFmtId="49" fontId="1" fillId="3" borderId="10" xfId="0" applyNumberFormat="1" applyFont="1" applyFill="1" applyBorder="1" applyAlignment="1">
      <alignment horizontal="center"/>
    </xf>
    <xf numFmtId="49" fontId="1" fillId="3" borderId="16" xfId="0" applyNumberFormat="1" applyFont="1" applyFill="1" applyBorder="1" applyAlignment="1">
      <alignment horizontal="center"/>
    </xf>
    <xf numFmtId="49" fontId="1" fillId="3" borderId="9" xfId="0" applyNumberFormat="1" applyFont="1" applyFill="1" applyBorder="1" applyAlignment="1">
      <alignment horizontal="center"/>
    </xf>
    <xf numFmtId="49" fontId="12" fillId="0" borderId="0" xfId="0" applyNumberFormat="1" applyFont="1"/>
    <xf numFmtId="49" fontId="1" fillId="3" borderId="2" xfId="0" applyNumberFormat="1" applyFont="1" applyFill="1" applyBorder="1"/>
    <xf numFmtId="49" fontId="1" fillId="3" borderId="3" xfId="0" applyNumberFormat="1" applyFont="1" applyFill="1" applyBorder="1"/>
    <xf numFmtId="49" fontId="1" fillId="3" borderId="8" xfId="0" applyNumberFormat="1" applyFont="1" applyFill="1" applyBorder="1"/>
    <xf numFmtId="49" fontId="1" fillId="3" borderId="5" xfId="0" applyNumberFormat="1" applyFont="1" applyFill="1" applyBorder="1"/>
    <xf numFmtId="49" fontId="1" fillId="0" borderId="0" xfId="0" applyNumberFormat="1" applyFont="1" applyAlignment="1">
      <alignment horizontal="center"/>
    </xf>
    <xf numFmtId="0" fontId="1" fillId="0" borderId="11" xfId="0" applyFont="1" applyBorder="1"/>
    <xf numFmtId="0" fontId="5" fillId="3" borderId="11" xfId="0" applyFont="1" applyFill="1" applyBorder="1"/>
    <xf numFmtId="0" fontId="5" fillId="3" borderId="0" xfId="0" applyFont="1" applyFill="1"/>
    <xf numFmtId="0" fontId="1" fillId="3" borderId="0" xfId="0" applyFont="1" applyFill="1"/>
    <xf numFmtId="49" fontId="1" fillId="3" borderId="0" xfId="0" applyNumberFormat="1" applyFont="1" applyFill="1"/>
    <xf numFmtId="0" fontId="5" fillId="3" borderId="11" xfId="0" applyFont="1" applyFill="1" applyBorder="1" applyAlignment="1">
      <alignment horizontal="right"/>
    </xf>
    <xf numFmtId="0" fontId="8" fillId="0" borderId="10" xfId="0" applyFont="1" applyBorder="1"/>
    <xf numFmtId="0" fontId="5" fillId="0" borderId="13" xfId="0" applyFont="1" applyBorder="1"/>
    <xf numFmtId="49" fontId="1" fillId="0" borderId="13" xfId="0" applyNumberFormat="1" applyFont="1" applyBorder="1"/>
    <xf numFmtId="49" fontId="1" fillId="0" borderId="13" xfId="0" applyNumberFormat="1" applyFont="1" applyBorder="1" applyAlignment="1">
      <alignment horizontal="center"/>
    </xf>
    <xf numFmtId="164" fontId="8" fillId="0" borderId="15" xfId="0" applyNumberFormat="1" applyFont="1" applyBorder="1"/>
    <xf numFmtId="164" fontId="3" fillId="3" borderId="0" xfId="0" applyNumberFormat="1" applyFont="1" applyFill="1" applyAlignment="1">
      <alignment vertical="center"/>
    </xf>
    <xf numFmtId="164" fontId="1" fillId="0" borderId="12" xfId="0" applyNumberFormat="1" applyFont="1" applyBorder="1" applyAlignment="1">
      <alignment wrapText="1"/>
    </xf>
    <xf numFmtId="164" fontId="3" fillId="0" borderId="0" xfId="0" applyNumberFormat="1" applyFont="1" applyAlignment="1">
      <alignment vertical="center"/>
    </xf>
    <xf numFmtId="49" fontId="11" fillId="0" borderId="0" xfId="0" applyNumberFormat="1" applyFont="1" applyAlignment="1">
      <alignment vertical="top" wrapText="1"/>
    </xf>
    <xf numFmtId="49" fontId="1" fillId="3" borderId="1" xfId="0" applyNumberFormat="1" applyFont="1" applyFill="1" applyBorder="1"/>
    <xf numFmtId="49" fontId="1" fillId="3" borderId="4" xfId="0" applyNumberFormat="1" applyFont="1" applyFill="1" applyBorder="1"/>
    <xf numFmtId="49" fontId="1" fillId="3" borderId="6" xfId="0" applyNumberFormat="1" applyFont="1" applyFill="1" applyBorder="1"/>
    <xf numFmtId="49" fontId="5" fillId="3" borderId="7" xfId="0" applyNumberFormat="1" applyFont="1" applyFill="1" applyBorder="1" applyAlignment="1">
      <alignment horizontal="center"/>
    </xf>
    <xf numFmtId="0" fontId="13" fillId="0" borderId="0" xfId="0" applyFont="1"/>
    <xf numFmtId="49" fontId="1" fillId="3" borderId="16" xfId="0" applyNumberFormat="1" applyFont="1" applyFill="1" applyBorder="1"/>
    <xf numFmtId="49" fontId="1" fillId="3" borderId="11" xfId="0" applyNumberFormat="1" applyFont="1" applyFill="1" applyBorder="1" applyAlignment="1">
      <alignment horizontal="center"/>
    </xf>
    <xf numFmtId="49" fontId="1" fillId="3" borderId="12" xfId="0" applyNumberFormat="1" applyFont="1" applyFill="1" applyBorder="1"/>
    <xf numFmtId="164" fontId="1" fillId="3" borderId="6" xfId="0" applyNumberFormat="1" applyFont="1" applyFill="1" applyBorder="1" applyAlignment="1">
      <alignment horizontal="center"/>
    </xf>
    <xf numFmtId="49" fontId="1" fillId="3" borderId="7" xfId="0" applyNumberFormat="1" applyFont="1" applyFill="1" applyBorder="1" applyAlignment="1">
      <alignment horizontal="center"/>
    </xf>
    <xf numFmtId="165" fontId="1" fillId="3" borderId="7" xfId="0" applyNumberFormat="1" applyFont="1" applyFill="1" applyBorder="1" applyAlignment="1">
      <alignment horizontal="center"/>
    </xf>
    <xf numFmtId="165" fontId="5" fillId="0" borderId="0" xfId="0" applyNumberFormat="1" applyFont="1" applyAlignment="1">
      <alignment horizontal="center" vertical="center"/>
    </xf>
    <xf numFmtId="165" fontId="1" fillId="0" borderId="0" xfId="0" applyNumberFormat="1" applyFont="1" applyAlignment="1">
      <alignment horizontal="center"/>
    </xf>
    <xf numFmtId="165" fontId="1" fillId="0" borderId="13" xfId="0" applyNumberFormat="1" applyFont="1" applyBorder="1" applyAlignment="1">
      <alignment horizontal="center"/>
    </xf>
    <xf numFmtId="165" fontId="7" fillId="0" borderId="12" xfId="0" applyNumberFormat="1" applyFont="1" applyBorder="1" applyAlignment="1">
      <alignment horizontal="center" vertical="center" wrapText="1"/>
    </xf>
    <xf numFmtId="165" fontId="1" fillId="0" borderId="12" xfId="0" applyNumberFormat="1" applyFont="1" applyBorder="1" applyAlignment="1">
      <alignment horizontal="center"/>
    </xf>
    <xf numFmtId="165" fontId="9" fillId="0" borderId="0" xfId="0" applyNumberFormat="1" applyFont="1"/>
    <xf numFmtId="165" fontId="1" fillId="0" borderId="0" xfId="0" applyNumberFormat="1" applyFont="1"/>
    <xf numFmtId="166" fontId="7" fillId="0" borderId="12" xfId="0" applyNumberFormat="1" applyFont="1" applyBorder="1" applyAlignment="1">
      <alignment horizontal="center" vertical="center" wrapText="1"/>
    </xf>
    <xf numFmtId="166" fontId="1" fillId="0" borderId="0" xfId="0" applyNumberFormat="1" applyFont="1"/>
    <xf numFmtId="166" fontId="1" fillId="0" borderId="0" xfId="0" applyNumberFormat="1" applyFont="1" applyAlignment="1">
      <alignment horizontal="center"/>
    </xf>
    <xf numFmtId="165" fontId="1" fillId="0" borderId="12" xfId="0" applyNumberFormat="1" applyFont="1" applyBorder="1"/>
    <xf numFmtId="165" fontId="1" fillId="3" borderId="0" xfId="0" applyNumberFormat="1" applyFont="1" applyFill="1" applyAlignment="1">
      <alignment horizontal="center"/>
    </xf>
    <xf numFmtId="165" fontId="9" fillId="0" borderId="12" xfId="0" applyNumberFormat="1" applyFont="1" applyBorder="1"/>
    <xf numFmtId="165" fontId="1" fillId="3" borderId="8" xfId="0" applyNumberFormat="1" applyFont="1" applyFill="1" applyBorder="1" applyAlignment="1">
      <alignment horizontal="center"/>
    </xf>
    <xf numFmtId="165" fontId="1" fillId="3" borderId="5" xfId="0" applyNumberFormat="1" applyFont="1" applyFill="1" applyBorder="1" applyAlignment="1">
      <alignment horizontal="center"/>
    </xf>
    <xf numFmtId="165" fontId="1" fillId="3" borderId="9" xfId="0" applyNumberFormat="1" applyFont="1" applyFill="1" applyBorder="1" applyAlignment="1">
      <alignment horizontal="center"/>
    </xf>
    <xf numFmtId="165" fontId="1" fillId="3" borderId="8" xfId="0" applyNumberFormat="1" applyFont="1" applyFill="1" applyBorder="1"/>
    <xf numFmtId="165" fontId="1" fillId="3" borderId="5" xfId="0" applyNumberFormat="1" applyFont="1" applyFill="1" applyBorder="1"/>
    <xf numFmtId="165" fontId="1" fillId="3" borderId="12" xfId="0" applyNumberFormat="1" applyFont="1" applyFill="1" applyBorder="1"/>
    <xf numFmtId="165" fontId="9" fillId="3" borderId="12" xfId="0" applyNumberFormat="1" applyFont="1" applyFill="1" applyBorder="1"/>
    <xf numFmtId="165" fontId="8" fillId="0" borderId="15" xfId="0" applyNumberFormat="1" applyFont="1" applyBorder="1"/>
    <xf numFmtId="165" fontId="5" fillId="0" borderId="20" xfId="0" applyNumberFormat="1" applyFont="1" applyBorder="1" applyAlignment="1">
      <alignment horizontal="left" vertical="center"/>
    </xf>
    <xf numFmtId="0" fontId="1" fillId="0" borderId="18" xfId="0" applyFont="1" applyBorder="1" applyAlignment="1">
      <alignment vertical="center"/>
    </xf>
    <xf numFmtId="49" fontId="1" fillId="0" borderId="19" xfId="0" applyNumberFormat="1" applyFont="1" applyBorder="1" applyAlignment="1">
      <alignment vertical="center"/>
    </xf>
    <xf numFmtId="49" fontId="1" fillId="0" borderId="20" xfId="0" applyNumberFormat="1" applyFont="1" applyBorder="1" applyAlignment="1">
      <alignment vertical="center"/>
    </xf>
    <xf numFmtId="165" fontId="8" fillId="0" borderId="12" xfId="0" applyNumberFormat="1" applyFont="1" applyBorder="1" applyAlignment="1">
      <alignment horizontal="center" vertical="center"/>
    </xf>
    <xf numFmtId="165" fontId="5" fillId="0" borderId="12" xfId="0" applyNumberFormat="1" applyFont="1" applyBorder="1" applyAlignment="1">
      <alignment horizontal="center" vertical="center"/>
    </xf>
    <xf numFmtId="165" fontId="1" fillId="0" borderId="12" xfId="0" applyNumberFormat="1" applyFont="1" applyBorder="1" applyAlignment="1">
      <alignment wrapText="1"/>
    </xf>
    <xf numFmtId="49" fontId="1" fillId="0" borderId="18" xfId="0" applyNumberFormat="1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5" fillId="6" borderId="7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65" fontId="1" fillId="0" borderId="17" xfId="0" applyNumberFormat="1" applyFont="1" applyBorder="1" applyAlignment="1">
      <alignment horizontal="center" vertical="center" wrapText="1"/>
    </xf>
    <xf numFmtId="165" fontId="1" fillId="3" borderId="6" xfId="0" applyNumberFormat="1" applyFont="1" applyFill="1" applyBorder="1" applyAlignment="1">
      <alignment horizontal="center" vertical="center" wrapText="1"/>
    </xf>
    <xf numFmtId="165" fontId="1" fillId="3" borderId="7" xfId="0" applyNumberFormat="1" applyFont="1" applyFill="1" applyBorder="1" applyAlignment="1">
      <alignment horizontal="center" vertical="center" wrapText="1"/>
    </xf>
    <xf numFmtId="0" fontId="5" fillId="0" borderId="17" xfId="0" applyFont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16" fillId="5" borderId="17" xfId="0" applyFont="1" applyFill="1" applyBorder="1" applyAlignment="1">
      <alignment horizontal="left" vertical="center" wrapText="1"/>
    </xf>
    <xf numFmtId="165" fontId="5" fillId="0" borderId="17" xfId="0" applyNumberFormat="1" applyFont="1" applyBorder="1" applyAlignment="1">
      <alignment horizontal="center" vertical="center" wrapText="1"/>
    </xf>
    <xf numFmtId="165" fontId="1" fillId="3" borderId="0" xfId="0" applyNumberFormat="1" applyFont="1" applyFill="1" applyAlignment="1">
      <alignment horizontal="center" vertical="center" wrapText="1"/>
    </xf>
    <xf numFmtId="166" fontId="5" fillId="7" borderId="0" xfId="0" applyNumberFormat="1" applyFont="1" applyFill="1" applyAlignment="1">
      <alignment horizontal="center" vertical="center" wrapText="1"/>
    </xf>
    <xf numFmtId="164" fontId="5" fillId="7" borderId="0" xfId="0" applyNumberFormat="1" applyFont="1" applyFill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165" fontId="1" fillId="3" borderId="3" xfId="0" applyNumberFormat="1" applyFont="1" applyFill="1" applyBorder="1" applyAlignment="1">
      <alignment horizontal="center" vertical="center" wrapText="1"/>
    </xf>
    <xf numFmtId="165" fontId="1" fillId="3" borderId="8" xfId="0" applyNumberFormat="1" applyFont="1" applyFill="1" applyBorder="1" applyAlignment="1">
      <alignment horizontal="center" vertical="center" wrapText="1"/>
    </xf>
    <xf numFmtId="165" fontId="1" fillId="3" borderId="17" xfId="0" applyNumberFormat="1" applyFont="1" applyFill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164" fontId="5" fillId="0" borderId="17" xfId="0" applyNumberFormat="1" applyFont="1" applyBorder="1" applyAlignment="1">
      <alignment horizontal="center" vertical="center"/>
    </xf>
    <xf numFmtId="166" fontId="5" fillId="0" borderId="0" xfId="0" applyNumberFormat="1" applyFont="1" applyAlignment="1">
      <alignment horizontal="center" vertical="center" wrapText="1"/>
    </xf>
    <xf numFmtId="165" fontId="8" fillId="7" borderId="14" xfId="0" applyNumberFormat="1" applyFont="1" applyFill="1" applyBorder="1"/>
    <xf numFmtId="165" fontId="5" fillId="0" borderId="29" xfId="0" applyNumberFormat="1" applyFont="1" applyBorder="1"/>
    <xf numFmtId="165" fontId="1" fillId="0" borderId="30" xfId="0" applyNumberFormat="1" applyFont="1" applyBorder="1"/>
    <xf numFmtId="165" fontId="8" fillId="7" borderId="15" xfId="0" applyNumberFormat="1" applyFont="1" applyFill="1" applyBorder="1"/>
    <xf numFmtId="165" fontId="1" fillId="0" borderId="12" xfId="0" applyNumberFormat="1" applyFont="1" applyBorder="1" applyAlignment="1">
      <alignment vertical="center"/>
    </xf>
    <xf numFmtId="165" fontId="9" fillId="0" borderId="0" xfId="0" applyNumberFormat="1" applyFont="1" applyAlignment="1">
      <alignment vertical="center"/>
    </xf>
    <xf numFmtId="165" fontId="9" fillId="3" borderId="0" xfId="0" applyNumberFormat="1" applyFont="1" applyFill="1"/>
    <xf numFmtId="0" fontId="19" fillId="0" borderId="0" xfId="0" quotePrefix="1" applyFont="1" applyAlignment="1">
      <alignment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17" fillId="0" borderId="0" xfId="0" quotePrefix="1" applyFont="1" applyAlignment="1">
      <alignment vertical="center" wrapText="1"/>
    </xf>
    <xf numFmtId="0" fontId="17" fillId="0" borderId="0" xfId="0" quotePrefix="1" applyFont="1" applyAlignment="1">
      <alignment wrapText="1"/>
    </xf>
    <xf numFmtId="0" fontId="17" fillId="5" borderId="17" xfId="0" applyFont="1" applyFill="1" applyBorder="1" applyAlignment="1">
      <alignment horizontal="left" vertical="center" wrapText="1"/>
    </xf>
    <xf numFmtId="0" fontId="16" fillId="0" borderId="17" xfId="0" applyFont="1" applyBorder="1" applyAlignment="1">
      <alignment horizontal="center" vertical="center" wrapText="1"/>
    </xf>
    <xf numFmtId="0" fontId="2" fillId="4" borderId="24" xfId="0" applyFont="1" applyFill="1" applyBorder="1" applyAlignment="1">
      <alignment horizontal="center" vertical="center" wrapText="1"/>
    </xf>
    <xf numFmtId="0" fontId="2" fillId="4" borderId="25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left" wrapText="1"/>
    </xf>
    <xf numFmtId="0" fontId="2" fillId="4" borderId="11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3" fillId="2" borderId="11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166" fontId="5" fillId="0" borderId="28" xfId="0" applyNumberFormat="1" applyFont="1" applyBorder="1" applyAlignment="1">
      <alignment horizontal="left" vertical="center"/>
    </xf>
    <xf numFmtId="166" fontId="5" fillId="0" borderId="12" xfId="0" applyNumberFormat="1" applyFont="1" applyBorder="1" applyAlignment="1">
      <alignment horizontal="left" vertical="center"/>
    </xf>
    <xf numFmtId="49" fontId="1" fillId="3" borderId="7" xfId="0" applyNumberFormat="1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7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63E26"/>
      <color rgb="FFA7462B"/>
      <color rgb="FFF76B15"/>
      <color rgb="FFE5660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0"/>
  <sheetViews>
    <sheetView showGridLines="0" topLeftCell="A11" zoomScaleNormal="100" zoomScaleSheetLayoutView="110" workbookViewId="0">
      <selection activeCell="A15" sqref="A15:C15"/>
    </sheetView>
  </sheetViews>
  <sheetFormatPr defaultColWidth="10.85546875" defaultRowHeight="12.95"/>
  <cols>
    <col min="1" max="3" width="35.5703125" style="117" customWidth="1"/>
    <col min="4" max="16384" width="10.85546875" style="1"/>
  </cols>
  <sheetData>
    <row r="1" spans="1:11" ht="35.25" customHeight="1">
      <c r="A1" s="147" t="s">
        <v>0</v>
      </c>
      <c r="B1" s="148"/>
      <c r="C1" s="148"/>
      <c r="D1" s="2"/>
      <c r="E1" s="2"/>
      <c r="F1" s="3"/>
      <c r="G1" s="3"/>
    </row>
    <row r="2" spans="1:11" ht="35.25" customHeight="1">
      <c r="A2" s="118" t="s">
        <v>1</v>
      </c>
      <c r="B2" s="145"/>
      <c r="C2" s="145"/>
      <c r="D2" s="108"/>
      <c r="E2" s="108"/>
      <c r="F2" s="109"/>
      <c r="G2" s="109"/>
    </row>
    <row r="3" spans="1:11" ht="40.5" customHeight="1">
      <c r="A3" s="146" t="s">
        <v>2</v>
      </c>
      <c r="B3" s="146"/>
      <c r="C3" s="146"/>
      <c r="D3" s="108"/>
      <c r="E3" s="108"/>
      <c r="F3" s="109"/>
      <c r="G3" s="109"/>
    </row>
    <row r="4" spans="1:11" ht="24.75" customHeight="1">
      <c r="A4" s="149" t="s">
        <v>3</v>
      </c>
      <c r="B4" s="150"/>
      <c r="C4" s="150"/>
      <c r="D4" s="4"/>
      <c r="E4" s="4"/>
      <c r="F4" s="4"/>
      <c r="G4" s="4"/>
      <c r="H4" s="4"/>
      <c r="I4" s="5"/>
      <c r="J4" s="6"/>
      <c r="K4" s="5"/>
    </row>
    <row r="5" spans="1:11" ht="47.25" customHeight="1">
      <c r="A5" s="111" t="s">
        <v>4</v>
      </c>
      <c r="B5" s="112" t="s">
        <v>5</v>
      </c>
      <c r="C5" s="112" t="s">
        <v>6</v>
      </c>
    </row>
    <row r="6" spans="1:11" ht="45" customHeight="1">
      <c r="A6" s="113">
        <f>'Recettes de l''activité'!I89</f>
        <v>0</v>
      </c>
      <c r="B6" s="114">
        <f>'Dépenses de l''activité'!J92</f>
        <v>0</v>
      </c>
      <c r="C6" s="115">
        <f>A6-B6</f>
        <v>0</v>
      </c>
    </row>
    <row r="7" spans="1:11" ht="45" customHeight="1">
      <c r="A7" s="119" t="s">
        <v>7</v>
      </c>
      <c r="B7" s="112" t="s">
        <v>8</v>
      </c>
      <c r="C7" s="112" t="s">
        <v>6</v>
      </c>
    </row>
    <row r="8" spans="1:11" ht="45" customHeight="1">
      <c r="A8" s="125">
        <f>'Recettes de l''activité'!J89</f>
        <v>0</v>
      </c>
      <c r="B8" s="125">
        <f>'Dépenses de l''activité'!L92</f>
        <v>0</v>
      </c>
      <c r="C8" s="126">
        <f>A8-(B8)</f>
        <v>0</v>
      </c>
    </row>
    <row r="9" spans="1:11" ht="45" customHeight="1">
      <c r="A9" s="116"/>
      <c r="B9" s="127"/>
      <c r="C9" s="127"/>
    </row>
    <row r="10" spans="1:11" ht="24.75" customHeight="1">
      <c r="A10" s="141" t="s">
        <v>9</v>
      </c>
      <c r="B10" s="142"/>
      <c r="C10" s="142"/>
    </row>
    <row r="11" spans="1:11" ht="47.25" customHeight="1">
      <c r="A11" s="128" t="s">
        <v>10</v>
      </c>
      <c r="B11" s="128" t="s">
        <v>11</v>
      </c>
      <c r="C11" s="119" t="s">
        <v>12</v>
      </c>
    </row>
    <row r="12" spans="1:11" ht="45" customHeight="1">
      <c r="A12" s="127">
        <f>SUM('Recettes de l''association'!J89,'Recettes de l''association'!L89)</f>
        <v>0</v>
      </c>
      <c r="B12" s="127">
        <f>SUM('Dépenses de l''association'!J90,'Dépenses de l''association'!L90)</f>
        <v>0</v>
      </c>
      <c r="C12" s="127">
        <v>0</v>
      </c>
    </row>
    <row r="13" spans="1:11" ht="36.950000000000003" customHeight="1">
      <c r="A13" s="120"/>
      <c r="B13" s="120"/>
      <c r="C13" s="120"/>
    </row>
    <row r="14" spans="1:11" ht="45" customHeight="1">
      <c r="A14" s="151" t="s">
        <v>13</v>
      </c>
      <c r="B14" s="151"/>
      <c r="C14" s="151"/>
    </row>
    <row r="15" spans="1:11" ht="39" customHeight="1">
      <c r="A15" s="143" t="s">
        <v>14</v>
      </c>
      <c r="B15" s="143"/>
      <c r="C15" s="143"/>
    </row>
    <row r="16" spans="1:11" ht="20.100000000000001" customHeight="1">
      <c r="A16" s="144" t="s">
        <v>15</v>
      </c>
      <c r="B16" s="144"/>
      <c r="C16" s="144"/>
    </row>
    <row r="17" spans="1:3" ht="20.100000000000001" customHeight="1">
      <c r="A17" s="144" t="s">
        <v>16</v>
      </c>
      <c r="B17" s="144"/>
      <c r="C17" s="144"/>
    </row>
    <row r="18" spans="1:3" ht="20.100000000000001" customHeight="1">
      <c r="A18" s="144" t="s">
        <v>17</v>
      </c>
      <c r="B18" s="144"/>
      <c r="C18" s="144"/>
    </row>
    <row r="19" spans="1:3" ht="20.100000000000001" customHeight="1">
      <c r="A19" s="144" t="s">
        <v>18</v>
      </c>
      <c r="B19" s="144"/>
      <c r="C19" s="144"/>
    </row>
    <row r="20" spans="1:3" ht="15">
      <c r="A20" s="140"/>
      <c r="B20" s="140"/>
      <c r="C20" s="140"/>
    </row>
  </sheetData>
  <sheetProtection selectLockedCells="1" selectUnlockedCells="1"/>
  <mergeCells count="12">
    <mergeCell ref="B2:C2"/>
    <mergeCell ref="A3:C3"/>
    <mergeCell ref="A1:C1"/>
    <mergeCell ref="A4:C4"/>
    <mergeCell ref="A14:C14"/>
    <mergeCell ref="A20:C20"/>
    <mergeCell ref="A10:C10"/>
    <mergeCell ref="A15:C15"/>
    <mergeCell ref="A16:C16"/>
    <mergeCell ref="A17:C17"/>
    <mergeCell ref="A18:C18"/>
    <mergeCell ref="A19:C19"/>
  </mergeCells>
  <phoneticPr fontId="14" type="noConversion"/>
  <printOptions horizontalCentered="1"/>
  <pageMargins left="0.70866141732283472" right="0.70866141732283472" top="0.94488188976377963" bottom="0.74803149606299213" header="0.31496062992125984" footer="0.31496062992125984"/>
  <pageSetup paperSize="9" scale="44" firstPageNumber="0" orientation="portrait" horizontalDpi="300" verticalDpi="300" r:id="rId1"/>
  <headerFooter alignWithMargins="0">
    <oddHeader>&amp;L&amp;G&amp;C&amp;"+,Normal"Bruxelles-Capitale
&amp;11COMMISSION COMMUNAUTAIRE FRANCAISE
SPFB&amp;10
________________</oddHeader>
    <oddFooter>&amp;L&amp;"+,Normal"&amp;9Commission communautaire française&amp;C&amp;"+,Normal"&amp;9&amp;P/&amp;N&amp;R&amp;"+,Normal"&amp;9Outil 2 - Budget prévisionnel de l'association et de l'activité</oddFooter>
  </headerFooter>
  <legacyDrawingHF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92"/>
  <sheetViews>
    <sheetView showGridLines="0" topLeftCell="B1" zoomScaleSheetLayoutView="100" workbookViewId="0">
      <pane ySplit="4" topLeftCell="A82" activePane="bottomLeft" state="frozenSplit"/>
      <selection pane="bottomLeft" activeCell="L4" sqref="L4"/>
      <selection activeCell="A12" sqref="A12"/>
    </sheetView>
  </sheetViews>
  <sheetFormatPr defaultColWidth="10.85546875" defaultRowHeight="12.75" customHeight="1"/>
  <cols>
    <col min="1" max="1" width="6" style="7" customWidth="1"/>
    <col min="2" max="3" width="6" style="8" customWidth="1"/>
    <col min="4" max="4" width="6" style="1" customWidth="1"/>
    <col min="5" max="8" width="16.42578125" style="1" customWidth="1"/>
    <col min="9" max="9" width="16.42578125" style="79" customWidth="1"/>
    <col min="10" max="10" width="16.42578125" style="86" customWidth="1"/>
    <col min="11" max="11" width="3.5703125" style="86" customWidth="1"/>
    <col min="12" max="12" width="16.5703125" style="87" customWidth="1"/>
    <col min="13" max="16384" width="10.85546875" style="1"/>
  </cols>
  <sheetData>
    <row r="1" spans="1:12" ht="35.25" customHeight="1">
      <c r="A1" s="152" t="s">
        <v>19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</row>
    <row r="2" spans="1:12" ht="37.5" customHeight="1">
      <c r="A2" s="27" t="s">
        <v>1</v>
      </c>
      <c r="E2" s="100"/>
      <c r="F2" s="107"/>
      <c r="G2" s="107"/>
      <c r="H2" s="107"/>
      <c r="I2" s="99"/>
      <c r="J2" s="156" t="s">
        <v>20</v>
      </c>
      <c r="K2" s="157"/>
      <c r="L2" s="110" t="s">
        <v>21</v>
      </c>
    </row>
    <row r="3" spans="1:12" s="12" customFormat="1" ht="24.75" customHeight="1">
      <c r="A3" s="154" t="s">
        <v>22</v>
      </c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</row>
    <row r="4" spans="1:12" ht="60" customHeight="1">
      <c r="A4" s="13"/>
      <c r="I4" s="78" t="s">
        <v>23</v>
      </c>
      <c r="J4" s="121" t="s">
        <v>24</v>
      </c>
      <c r="K4" s="132"/>
      <c r="L4" s="85" t="s">
        <v>25</v>
      </c>
    </row>
    <row r="5" spans="1:12" ht="12.75" customHeight="1">
      <c r="A5" s="15" t="s">
        <v>26</v>
      </c>
      <c r="B5" s="8">
        <v>1</v>
      </c>
      <c r="C5" s="8" t="s">
        <v>27</v>
      </c>
      <c r="J5" s="83">
        <f>SUM(I6:I8)</f>
        <v>0</v>
      </c>
      <c r="K5" s="83"/>
      <c r="L5" s="88">
        <f>SUM(L6:L8)</f>
        <v>0</v>
      </c>
    </row>
    <row r="6" spans="1:12" ht="12.75" customHeight="1">
      <c r="A6" s="15"/>
      <c r="C6" s="8">
        <v>1</v>
      </c>
      <c r="D6" s="1" t="s">
        <v>28</v>
      </c>
      <c r="I6" s="77"/>
      <c r="J6" s="78"/>
      <c r="K6" s="78"/>
      <c r="L6" s="77"/>
    </row>
    <row r="7" spans="1:12" ht="12.75" customHeight="1">
      <c r="A7" s="15"/>
      <c r="C7" s="8">
        <v>2</v>
      </c>
      <c r="D7" s="1" t="s">
        <v>29</v>
      </c>
      <c r="I7" s="77"/>
      <c r="J7" s="78"/>
      <c r="K7" s="78"/>
      <c r="L7" s="77"/>
    </row>
    <row r="8" spans="1:12" ht="12.75" customHeight="1">
      <c r="A8" s="15"/>
      <c r="C8" s="8">
        <v>3</v>
      </c>
      <c r="D8" s="1" t="s">
        <v>30</v>
      </c>
      <c r="G8" s="16"/>
      <c r="H8" s="17"/>
      <c r="I8" s="77"/>
      <c r="J8" s="78"/>
      <c r="K8" s="78"/>
      <c r="L8" s="77"/>
    </row>
    <row r="9" spans="1:12" ht="12.75" customHeight="1">
      <c r="A9" s="15"/>
      <c r="I9" s="78"/>
      <c r="J9" s="78"/>
      <c r="K9" s="78"/>
      <c r="L9" s="81"/>
    </row>
    <row r="10" spans="1:12" ht="12.75" customHeight="1">
      <c r="A10" s="15" t="s">
        <v>31</v>
      </c>
      <c r="B10" s="8">
        <v>1</v>
      </c>
      <c r="C10" s="8" t="s">
        <v>32</v>
      </c>
      <c r="J10" s="83">
        <f>SUM(I11:I17)</f>
        <v>0</v>
      </c>
      <c r="K10" s="83"/>
      <c r="L10" s="88">
        <f>SUM(L11:L17)</f>
        <v>0</v>
      </c>
    </row>
    <row r="11" spans="1:12" ht="12.75" customHeight="1">
      <c r="A11" s="15"/>
      <c r="C11" s="8">
        <v>1</v>
      </c>
      <c r="D11" s="1" t="s">
        <v>33</v>
      </c>
      <c r="I11" s="77"/>
      <c r="J11" s="84"/>
      <c r="K11" s="84"/>
      <c r="L11" s="77"/>
    </row>
    <row r="12" spans="1:12" ht="12.75" customHeight="1">
      <c r="A12" s="15"/>
      <c r="C12" s="8">
        <v>2</v>
      </c>
      <c r="D12" s="1" t="s">
        <v>34</v>
      </c>
      <c r="I12" s="77"/>
      <c r="J12" s="84"/>
      <c r="K12" s="84"/>
      <c r="L12" s="77"/>
    </row>
    <row r="13" spans="1:12">
      <c r="A13" s="15"/>
      <c r="C13" s="8">
        <v>3</v>
      </c>
      <c r="D13" s="1" t="s">
        <v>35</v>
      </c>
      <c r="I13" s="77"/>
      <c r="J13" s="84"/>
      <c r="K13" s="84"/>
      <c r="L13" s="77"/>
    </row>
    <row r="14" spans="1:12">
      <c r="A14" s="15"/>
      <c r="C14" s="8">
        <v>4</v>
      </c>
      <c r="D14" s="1" t="s">
        <v>36</v>
      </c>
      <c r="I14" s="77"/>
      <c r="J14" s="84"/>
      <c r="K14" s="84"/>
      <c r="L14" s="77"/>
    </row>
    <row r="15" spans="1:12">
      <c r="A15" s="15"/>
      <c r="C15" s="8">
        <v>5</v>
      </c>
      <c r="D15" s="1" t="s">
        <v>37</v>
      </c>
      <c r="I15" s="77"/>
      <c r="J15" s="84"/>
      <c r="K15" s="84"/>
      <c r="L15" s="77"/>
    </row>
    <row r="16" spans="1:12">
      <c r="A16" s="15"/>
      <c r="C16" s="8">
        <v>6</v>
      </c>
      <c r="D16" s="1" t="s">
        <v>38</v>
      </c>
      <c r="I16" s="77"/>
      <c r="J16" s="84"/>
      <c r="K16" s="84"/>
      <c r="L16" s="77"/>
    </row>
    <row r="17" spans="1:12">
      <c r="A17" s="15"/>
      <c r="C17" s="8">
        <v>7</v>
      </c>
      <c r="D17" s="1" t="s">
        <v>30</v>
      </c>
      <c r="F17" s="18"/>
      <c r="G17" s="16"/>
      <c r="H17" s="17"/>
      <c r="I17" s="77"/>
      <c r="J17" s="84"/>
      <c r="K17" s="84"/>
      <c r="L17" s="77"/>
    </row>
    <row r="18" spans="1:12">
      <c r="A18" s="15"/>
      <c r="J18" s="84"/>
      <c r="K18" s="84"/>
      <c r="L18" s="82"/>
    </row>
    <row r="19" spans="1:12">
      <c r="A19" s="15" t="s">
        <v>31</v>
      </c>
      <c r="B19" s="8">
        <v>2</v>
      </c>
      <c r="C19" s="8" t="s">
        <v>39</v>
      </c>
      <c r="J19" s="83">
        <f>SUM(I20:I25)</f>
        <v>0</v>
      </c>
      <c r="K19" s="83"/>
      <c r="L19" s="88">
        <f>SUM(L20:L25)</f>
        <v>0</v>
      </c>
    </row>
    <row r="20" spans="1:12">
      <c r="A20" s="15"/>
      <c r="C20" s="8">
        <v>1</v>
      </c>
      <c r="D20" s="1" t="s">
        <v>40</v>
      </c>
      <c r="I20" s="77"/>
      <c r="J20" s="84"/>
      <c r="K20" s="84"/>
      <c r="L20" s="77"/>
    </row>
    <row r="21" spans="1:12">
      <c r="A21" s="15"/>
      <c r="C21" s="8">
        <v>2</v>
      </c>
      <c r="D21" s="1" t="s">
        <v>41</v>
      </c>
      <c r="I21" s="77"/>
      <c r="J21" s="84"/>
      <c r="K21" s="84"/>
      <c r="L21" s="77"/>
    </row>
    <row r="22" spans="1:12">
      <c r="A22" s="15"/>
      <c r="C22" s="8">
        <v>3</v>
      </c>
      <c r="D22" s="1" t="s">
        <v>42</v>
      </c>
      <c r="I22" s="77"/>
      <c r="J22" s="84"/>
      <c r="K22" s="84"/>
      <c r="L22" s="77"/>
    </row>
    <row r="23" spans="1:12">
      <c r="A23" s="15"/>
      <c r="C23" s="8">
        <v>4</v>
      </c>
      <c r="D23" s="1" t="s">
        <v>43</v>
      </c>
      <c r="I23" s="77"/>
      <c r="J23" s="84"/>
      <c r="K23" s="84"/>
      <c r="L23" s="77"/>
    </row>
    <row r="24" spans="1:12">
      <c r="A24" s="15"/>
      <c r="C24" s="8">
        <v>5</v>
      </c>
      <c r="D24" s="1" t="s">
        <v>44</v>
      </c>
      <c r="I24" s="77"/>
      <c r="J24" s="84"/>
      <c r="K24" s="84"/>
      <c r="L24" s="77"/>
    </row>
    <row r="25" spans="1:12">
      <c r="A25" s="15"/>
      <c r="C25" s="8">
        <v>6</v>
      </c>
      <c r="D25" s="1" t="s">
        <v>30</v>
      </c>
      <c r="F25" s="18"/>
      <c r="G25" s="16"/>
      <c r="H25" s="17"/>
      <c r="I25" s="77"/>
      <c r="J25" s="84"/>
      <c r="K25" s="84"/>
      <c r="L25" s="77"/>
    </row>
    <row r="26" spans="1:12">
      <c r="A26" s="15"/>
      <c r="J26" s="84"/>
      <c r="K26" s="84"/>
      <c r="L26" s="82"/>
    </row>
    <row r="27" spans="1:12">
      <c r="A27" s="15" t="s">
        <v>31</v>
      </c>
      <c r="B27" s="8">
        <v>3</v>
      </c>
      <c r="C27" s="8" t="s">
        <v>45</v>
      </c>
      <c r="J27" s="83">
        <f>SUM(I28:I38)</f>
        <v>0</v>
      </c>
      <c r="K27" s="83"/>
      <c r="L27" s="88">
        <f>SUM(L28:L38)</f>
        <v>0</v>
      </c>
    </row>
    <row r="28" spans="1:12">
      <c r="A28" s="15"/>
      <c r="C28" s="8">
        <v>1</v>
      </c>
      <c r="D28" s="1" t="s">
        <v>46</v>
      </c>
      <c r="I28" s="77"/>
      <c r="J28" s="84"/>
      <c r="K28" s="84"/>
      <c r="L28" s="77"/>
    </row>
    <row r="29" spans="1:12">
      <c r="A29" s="15"/>
      <c r="C29" s="8">
        <v>2</v>
      </c>
      <c r="D29" s="1" t="s">
        <v>47</v>
      </c>
      <c r="I29" s="77"/>
      <c r="J29" s="84"/>
      <c r="K29" s="84"/>
      <c r="L29" s="77"/>
    </row>
    <row r="30" spans="1:12">
      <c r="A30" s="15"/>
      <c r="C30" s="8">
        <v>3</v>
      </c>
      <c r="D30" s="1" t="s">
        <v>48</v>
      </c>
      <c r="I30" s="77"/>
      <c r="J30" s="84"/>
      <c r="K30" s="84"/>
      <c r="L30" s="77"/>
    </row>
    <row r="31" spans="1:12">
      <c r="A31" s="15"/>
      <c r="C31" s="8">
        <v>4</v>
      </c>
      <c r="D31" s="1" t="s">
        <v>49</v>
      </c>
      <c r="I31" s="77"/>
      <c r="J31" s="84"/>
      <c r="K31" s="84"/>
      <c r="L31" s="77"/>
    </row>
    <row r="32" spans="1:12">
      <c r="A32" s="15"/>
      <c r="C32" s="8">
        <v>5</v>
      </c>
      <c r="D32" s="1" t="s">
        <v>50</v>
      </c>
      <c r="I32" s="77"/>
      <c r="J32" s="84"/>
      <c r="K32" s="84"/>
      <c r="L32" s="77"/>
    </row>
    <row r="33" spans="1:12">
      <c r="A33" s="15"/>
      <c r="C33" s="8">
        <v>6</v>
      </c>
      <c r="D33" s="1" t="s">
        <v>51</v>
      </c>
      <c r="I33" s="77"/>
      <c r="J33" s="84"/>
      <c r="K33" s="84"/>
      <c r="L33" s="77"/>
    </row>
    <row r="34" spans="1:12">
      <c r="A34" s="15"/>
      <c r="C34" s="8">
        <v>7</v>
      </c>
      <c r="D34" s="1" t="s">
        <v>52</v>
      </c>
      <c r="I34" s="77"/>
      <c r="J34" s="84"/>
      <c r="K34" s="84"/>
      <c r="L34" s="77"/>
    </row>
    <row r="35" spans="1:12">
      <c r="A35" s="15"/>
      <c r="C35" s="8">
        <v>8</v>
      </c>
      <c r="D35" s="1" t="s">
        <v>53</v>
      </c>
      <c r="I35" s="77"/>
      <c r="J35" s="84"/>
      <c r="K35" s="84"/>
      <c r="L35" s="77"/>
    </row>
    <row r="36" spans="1:12">
      <c r="A36" s="15"/>
      <c r="C36" s="8">
        <v>9</v>
      </c>
      <c r="D36" s="1" t="s">
        <v>54</v>
      </c>
      <c r="I36" s="77"/>
      <c r="J36" s="84"/>
      <c r="K36" s="84"/>
      <c r="L36" s="77"/>
    </row>
    <row r="37" spans="1:12">
      <c r="A37" s="15"/>
      <c r="C37" s="8">
        <v>10</v>
      </c>
      <c r="D37" s="1" t="s">
        <v>36</v>
      </c>
      <c r="I37" s="77"/>
      <c r="J37" s="84"/>
      <c r="K37" s="84"/>
      <c r="L37" s="77"/>
    </row>
    <row r="38" spans="1:12">
      <c r="A38" s="15"/>
      <c r="C38" s="8">
        <v>11</v>
      </c>
      <c r="D38" s="1" t="s">
        <v>30</v>
      </c>
      <c r="F38" s="18"/>
      <c r="G38" s="16"/>
      <c r="H38" s="17"/>
      <c r="I38" s="77"/>
      <c r="J38" s="84"/>
      <c r="K38" s="84"/>
      <c r="L38" s="77"/>
    </row>
    <row r="39" spans="1:12">
      <c r="A39" s="15"/>
      <c r="J39" s="84"/>
      <c r="K39" s="84"/>
      <c r="L39" s="82"/>
    </row>
    <row r="40" spans="1:12">
      <c r="A40" s="15" t="s">
        <v>31</v>
      </c>
      <c r="B40" s="8">
        <v>4</v>
      </c>
      <c r="C40" s="8" t="s">
        <v>55</v>
      </c>
      <c r="J40" s="83">
        <f>SUM(I41:I46)</f>
        <v>0</v>
      </c>
      <c r="K40" s="83"/>
      <c r="L40" s="88">
        <f>SUM(L41:L46)</f>
        <v>0</v>
      </c>
    </row>
    <row r="41" spans="1:12">
      <c r="A41" s="15"/>
      <c r="C41" s="8">
        <v>1</v>
      </c>
      <c r="D41" s="1" t="s">
        <v>56</v>
      </c>
      <c r="I41" s="77"/>
      <c r="J41" s="84"/>
      <c r="K41" s="84"/>
      <c r="L41" s="77"/>
    </row>
    <row r="42" spans="1:12">
      <c r="A42" s="15"/>
      <c r="C42" s="8">
        <v>2</v>
      </c>
      <c r="D42" s="1" t="s">
        <v>57</v>
      </c>
      <c r="I42" s="77"/>
      <c r="J42" s="84"/>
      <c r="K42" s="84"/>
      <c r="L42" s="77"/>
    </row>
    <row r="43" spans="1:12">
      <c r="A43" s="15"/>
      <c r="C43" s="8">
        <v>3</v>
      </c>
      <c r="D43" s="1" t="s">
        <v>58</v>
      </c>
      <c r="I43" s="77"/>
      <c r="J43" s="84"/>
      <c r="K43" s="84"/>
      <c r="L43" s="77"/>
    </row>
    <row r="44" spans="1:12">
      <c r="A44" s="15"/>
      <c r="C44" s="8">
        <v>4</v>
      </c>
      <c r="D44" s="1" t="s">
        <v>59</v>
      </c>
      <c r="I44" s="77"/>
      <c r="J44" s="84"/>
      <c r="K44" s="84"/>
      <c r="L44" s="77"/>
    </row>
    <row r="45" spans="1:12">
      <c r="A45" s="15"/>
      <c r="C45" s="8">
        <v>5</v>
      </c>
      <c r="D45" s="1" t="s">
        <v>60</v>
      </c>
      <c r="I45" s="77"/>
      <c r="J45" s="84"/>
      <c r="K45" s="84"/>
      <c r="L45" s="77"/>
    </row>
    <row r="46" spans="1:12">
      <c r="A46" s="15"/>
      <c r="C46" s="8">
        <v>6</v>
      </c>
      <c r="D46" s="1" t="s">
        <v>30</v>
      </c>
      <c r="F46" s="18"/>
      <c r="G46" s="16"/>
      <c r="H46" s="17"/>
      <c r="I46" s="77"/>
      <c r="J46" s="84"/>
      <c r="K46" s="84"/>
      <c r="L46" s="77"/>
    </row>
    <row r="47" spans="1:12">
      <c r="A47" s="15"/>
      <c r="F47" s="18"/>
      <c r="G47" s="18"/>
      <c r="H47" s="18"/>
      <c r="J47" s="84"/>
      <c r="K47" s="84"/>
      <c r="L47" s="82"/>
    </row>
    <row r="48" spans="1:12">
      <c r="A48" s="15" t="s">
        <v>31</v>
      </c>
      <c r="B48" s="8">
        <v>5</v>
      </c>
      <c r="C48" s="8" t="s">
        <v>61</v>
      </c>
      <c r="J48" s="83">
        <f>SUM(I49:I53)</f>
        <v>0</v>
      </c>
      <c r="K48" s="83"/>
      <c r="L48" s="88">
        <f>SUM(L49:L54)</f>
        <v>0</v>
      </c>
    </row>
    <row r="49" spans="1:12">
      <c r="A49" s="15"/>
      <c r="C49" s="8">
        <v>1</v>
      </c>
      <c r="D49" s="1" t="s">
        <v>62</v>
      </c>
      <c r="I49" s="77"/>
      <c r="J49" s="84"/>
      <c r="K49" s="84"/>
      <c r="L49" s="77"/>
    </row>
    <row r="50" spans="1:12">
      <c r="A50" s="15"/>
      <c r="C50" s="8">
        <v>2</v>
      </c>
      <c r="D50" s="1" t="s">
        <v>63</v>
      </c>
      <c r="I50" s="77"/>
      <c r="J50" s="84"/>
      <c r="K50" s="84"/>
      <c r="L50" s="77"/>
    </row>
    <row r="51" spans="1:12">
      <c r="A51" s="15"/>
      <c r="C51" s="8">
        <v>3</v>
      </c>
      <c r="D51" s="1" t="s">
        <v>64</v>
      </c>
      <c r="I51" s="77"/>
      <c r="J51" s="84"/>
      <c r="K51" s="84"/>
      <c r="L51" s="77"/>
    </row>
    <row r="52" spans="1:12">
      <c r="A52" s="15"/>
      <c r="C52" s="8">
        <v>4</v>
      </c>
      <c r="D52" s="1" t="s">
        <v>65</v>
      </c>
      <c r="I52" s="77"/>
      <c r="J52" s="84"/>
      <c r="K52" s="84"/>
      <c r="L52" s="77"/>
    </row>
    <row r="53" spans="1:12">
      <c r="A53" s="15"/>
      <c r="C53" s="8">
        <v>5</v>
      </c>
      <c r="D53" s="1" t="s">
        <v>30</v>
      </c>
      <c r="F53" s="18"/>
      <c r="G53" s="16"/>
      <c r="H53" s="17"/>
      <c r="I53" s="77"/>
      <c r="J53" s="84"/>
      <c r="K53" s="84"/>
      <c r="L53" s="77"/>
    </row>
    <row r="54" spans="1:12">
      <c r="A54" s="15"/>
      <c r="J54" s="84"/>
      <c r="K54" s="84"/>
      <c r="L54" s="82"/>
    </row>
    <row r="55" spans="1:12">
      <c r="A55" s="15" t="s">
        <v>66</v>
      </c>
      <c r="B55" s="8">
        <v>1</v>
      </c>
      <c r="C55" s="8" t="s">
        <v>67</v>
      </c>
      <c r="J55" s="83">
        <f>SUM(I58:I61,I63:I66,I68:I75)</f>
        <v>0</v>
      </c>
      <c r="K55" s="83"/>
      <c r="L55" s="88">
        <f>SUM(L58:L75)</f>
        <v>0</v>
      </c>
    </row>
    <row r="56" spans="1:12">
      <c r="A56" s="15"/>
      <c r="C56" s="19" t="s">
        <v>68</v>
      </c>
      <c r="D56" s="20"/>
      <c r="E56" s="20"/>
      <c r="F56" s="20"/>
      <c r="H56" s="20"/>
      <c r="J56" s="83"/>
      <c r="K56" s="83"/>
      <c r="L56" s="82"/>
    </row>
    <row r="57" spans="1:12">
      <c r="A57" s="15"/>
      <c r="C57" s="8">
        <v>1</v>
      </c>
      <c r="D57" s="1" t="s">
        <v>69</v>
      </c>
      <c r="J57" s="84"/>
      <c r="K57" s="84"/>
      <c r="L57" s="82"/>
    </row>
    <row r="58" spans="1:12">
      <c r="A58" s="15"/>
      <c r="D58" s="8">
        <v>1</v>
      </c>
      <c r="E58" s="1" t="s">
        <v>70</v>
      </c>
      <c r="I58" s="77"/>
      <c r="J58" s="84"/>
      <c r="K58" s="84"/>
      <c r="L58" s="77"/>
    </row>
    <row r="59" spans="1:12">
      <c r="A59" s="15"/>
      <c r="D59" s="8">
        <v>2</v>
      </c>
      <c r="E59" s="1" t="s">
        <v>71</v>
      </c>
      <c r="I59" s="77"/>
      <c r="J59" s="84"/>
      <c r="K59" s="84"/>
      <c r="L59" s="77"/>
    </row>
    <row r="60" spans="1:12">
      <c r="A60" s="15"/>
      <c r="D60" s="8">
        <v>3</v>
      </c>
      <c r="E60" s="1" t="s">
        <v>72</v>
      </c>
      <c r="I60" s="77"/>
      <c r="J60" s="84"/>
      <c r="K60" s="84"/>
      <c r="L60" s="77"/>
    </row>
    <row r="61" spans="1:12">
      <c r="A61" s="15"/>
      <c r="D61" s="8">
        <v>4</v>
      </c>
      <c r="E61" s="1" t="s">
        <v>30</v>
      </c>
      <c r="G61" s="16"/>
      <c r="H61" s="17"/>
      <c r="I61" s="77"/>
      <c r="J61" s="84"/>
      <c r="K61" s="84"/>
      <c r="L61" s="77"/>
    </row>
    <row r="62" spans="1:12">
      <c r="A62" s="15"/>
      <c r="C62" s="8">
        <v>2</v>
      </c>
      <c r="D62" s="1" t="s">
        <v>73</v>
      </c>
      <c r="J62" s="84"/>
      <c r="K62" s="84"/>
      <c r="L62" s="82"/>
    </row>
    <row r="63" spans="1:12">
      <c r="A63" s="15"/>
      <c r="D63" s="8">
        <v>1</v>
      </c>
      <c r="E63" s="1" t="s">
        <v>70</v>
      </c>
      <c r="I63" s="77"/>
      <c r="J63" s="84"/>
      <c r="K63" s="84"/>
      <c r="L63" s="77"/>
    </row>
    <row r="64" spans="1:12">
      <c r="A64" s="15"/>
      <c r="D64" s="8">
        <v>2</v>
      </c>
      <c r="E64" s="1" t="s">
        <v>71</v>
      </c>
      <c r="I64" s="77"/>
      <c r="J64" s="84"/>
      <c r="K64" s="84"/>
      <c r="L64" s="77"/>
    </row>
    <row r="65" spans="1:12">
      <c r="A65" s="15"/>
      <c r="D65" s="8">
        <v>3</v>
      </c>
      <c r="E65" s="1" t="s">
        <v>72</v>
      </c>
      <c r="I65" s="77"/>
      <c r="J65" s="84"/>
      <c r="K65" s="84"/>
      <c r="L65" s="77"/>
    </row>
    <row r="66" spans="1:12">
      <c r="A66" s="15"/>
      <c r="D66" s="8">
        <v>4</v>
      </c>
      <c r="E66" s="1" t="s">
        <v>74</v>
      </c>
      <c r="F66" s="18"/>
      <c r="G66" s="16"/>
      <c r="H66" s="17"/>
      <c r="I66" s="77"/>
      <c r="J66" s="84"/>
      <c r="K66" s="84"/>
      <c r="L66" s="77"/>
    </row>
    <row r="67" spans="1:12">
      <c r="A67" s="15"/>
      <c r="C67" s="8">
        <v>3</v>
      </c>
      <c r="D67" s="1" t="s">
        <v>75</v>
      </c>
      <c r="J67" s="84"/>
      <c r="K67" s="84"/>
      <c r="L67" s="82"/>
    </row>
    <row r="68" spans="1:12">
      <c r="A68" s="15"/>
      <c r="D68" s="8">
        <v>1</v>
      </c>
      <c r="E68" s="1" t="s">
        <v>70</v>
      </c>
      <c r="I68" s="77"/>
      <c r="J68" s="84"/>
      <c r="K68" s="84"/>
      <c r="L68" s="77"/>
    </row>
    <row r="69" spans="1:12">
      <c r="A69" s="15"/>
      <c r="D69" s="8">
        <v>2</v>
      </c>
      <c r="E69" s="1" t="s">
        <v>71</v>
      </c>
      <c r="I69" s="77"/>
      <c r="J69" s="84"/>
      <c r="K69" s="84"/>
      <c r="L69" s="77"/>
    </row>
    <row r="70" spans="1:12">
      <c r="A70" s="15"/>
      <c r="D70" s="8">
        <v>3</v>
      </c>
      <c r="E70" s="1" t="s">
        <v>72</v>
      </c>
      <c r="I70" s="77"/>
      <c r="J70" s="84"/>
      <c r="K70" s="84"/>
      <c r="L70" s="77"/>
    </row>
    <row r="71" spans="1:12">
      <c r="A71" s="15"/>
      <c r="D71" s="8">
        <v>4</v>
      </c>
      <c r="E71" s="1" t="s">
        <v>30</v>
      </c>
      <c r="G71" s="16"/>
      <c r="H71" s="17"/>
      <c r="I71" s="77"/>
      <c r="J71" s="84"/>
      <c r="K71" s="84"/>
      <c r="L71" s="77"/>
    </row>
    <row r="72" spans="1:12">
      <c r="A72" s="15"/>
      <c r="C72" s="8">
        <v>4</v>
      </c>
      <c r="D72" s="1" t="s">
        <v>76</v>
      </c>
      <c r="I72" s="77"/>
      <c r="J72" s="84"/>
      <c r="K72" s="84"/>
      <c r="L72" s="77"/>
    </row>
    <row r="73" spans="1:12">
      <c r="A73" s="15"/>
      <c r="C73" s="8">
        <v>6</v>
      </c>
      <c r="D73" s="1" t="s">
        <v>77</v>
      </c>
      <c r="F73" s="18"/>
      <c r="I73" s="77"/>
      <c r="J73" s="84"/>
      <c r="K73" s="84"/>
      <c r="L73" s="77"/>
    </row>
    <row r="74" spans="1:12">
      <c r="A74" s="15"/>
      <c r="C74" s="8">
        <v>7</v>
      </c>
      <c r="D74" s="1" t="s">
        <v>78</v>
      </c>
      <c r="F74" s="18"/>
      <c r="G74" s="18"/>
      <c r="H74" s="18"/>
      <c r="I74" s="77"/>
      <c r="J74" s="84"/>
      <c r="K74" s="84"/>
      <c r="L74" s="77"/>
    </row>
    <row r="75" spans="1:12">
      <c r="A75" s="15"/>
      <c r="C75" s="8">
        <v>8</v>
      </c>
      <c r="D75" s="1" t="s">
        <v>79</v>
      </c>
      <c r="F75" s="18"/>
      <c r="G75" s="18"/>
      <c r="H75" s="18"/>
      <c r="I75" s="77"/>
      <c r="J75" s="84"/>
      <c r="K75" s="84"/>
      <c r="L75" s="77"/>
    </row>
    <row r="76" spans="1:12">
      <c r="A76" s="15"/>
      <c r="F76" s="18"/>
      <c r="G76" s="18"/>
      <c r="H76" s="18"/>
      <c r="J76" s="84"/>
      <c r="K76" s="84"/>
      <c r="L76" s="82"/>
    </row>
    <row r="77" spans="1:12">
      <c r="A77" s="15"/>
      <c r="J77" s="84"/>
      <c r="K77" s="84"/>
      <c r="L77" s="82"/>
    </row>
    <row r="78" spans="1:12">
      <c r="A78" s="15" t="s">
        <v>80</v>
      </c>
      <c r="B78" s="8">
        <v>1</v>
      </c>
      <c r="C78" s="8" t="s">
        <v>81</v>
      </c>
      <c r="I78" s="77"/>
      <c r="J78" s="83">
        <f>SUM(I78)</f>
        <v>0</v>
      </c>
      <c r="K78" s="83"/>
      <c r="L78" s="88">
        <v>0</v>
      </c>
    </row>
    <row r="79" spans="1:12">
      <c r="A79" s="15"/>
      <c r="J79" s="84"/>
      <c r="K79" s="84"/>
      <c r="L79" s="82"/>
    </row>
    <row r="80" spans="1:12">
      <c r="A80" s="15" t="s">
        <v>82</v>
      </c>
      <c r="B80" s="8">
        <v>1</v>
      </c>
      <c r="C80" s="8" t="s">
        <v>83</v>
      </c>
      <c r="J80" s="83">
        <f>SUM(I81:I85)</f>
        <v>0</v>
      </c>
      <c r="K80" s="83"/>
      <c r="L80" s="88">
        <f>SUM(L81:L85)</f>
        <v>0</v>
      </c>
    </row>
    <row r="81" spans="1:12">
      <c r="A81" s="15"/>
      <c r="C81" s="8">
        <v>1</v>
      </c>
      <c r="D81" s="1" t="s">
        <v>84</v>
      </c>
      <c r="I81" s="77"/>
      <c r="J81" s="84"/>
      <c r="K81" s="84"/>
      <c r="L81" s="77"/>
    </row>
    <row r="82" spans="1:12">
      <c r="A82" s="15"/>
      <c r="C82" s="8">
        <v>2</v>
      </c>
      <c r="D82" s="1" t="s">
        <v>85</v>
      </c>
      <c r="I82" s="77"/>
      <c r="J82" s="84"/>
      <c r="K82" s="84"/>
      <c r="L82" s="77"/>
    </row>
    <row r="83" spans="1:12">
      <c r="A83" s="15"/>
      <c r="C83" s="8">
        <v>3</v>
      </c>
      <c r="D83" s="1" t="s">
        <v>86</v>
      </c>
      <c r="I83" s="77"/>
      <c r="J83" s="84"/>
      <c r="K83" s="84"/>
      <c r="L83" s="77"/>
    </row>
    <row r="84" spans="1:12">
      <c r="A84" s="15"/>
      <c r="C84" s="8">
        <v>4</v>
      </c>
      <c r="D84" s="1" t="s">
        <v>87</v>
      </c>
      <c r="I84" s="77"/>
      <c r="J84" s="84"/>
      <c r="K84" s="84"/>
      <c r="L84" s="77"/>
    </row>
    <row r="85" spans="1:12">
      <c r="A85" s="15"/>
      <c r="C85" s="8">
        <v>5</v>
      </c>
      <c r="D85" s="1" t="s">
        <v>74</v>
      </c>
      <c r="F85" s="18"/>
      <c r="G85" s="16"/>
      <c r="H85" s="17"/>
      <c r="I85" s="77"/>
      <c r="J85" s="84"/>
      <c r="K85" s="84"/>
      <c r="L85" s="77"/>
    </row>
    <row r="86" spans="1:12">
      <c r="A86" s="15"/>
      <c r="J86" s="84"/>
      <c r="K86" s="84"/>
      <c r="L86" s="82"/>
    </row>
    <row r="87" spans="1:12">
      <c r="A87" s="15" t="s">
        <v>88</v>
      </c>
      <c r="B87" s="8">
        <v>1</v>
      </c>
      <c r="C87" s="21" t="s">
        <v>89</v>
      </c>
      <c r="J87" s="83">
        <f>SUM(I88:I88)</f>
        <v>0</v>
      </c>
      <c r="K87" s="83"/>
      <c r="L87" s="88">
        <f>SUM(L88)</f>
        <v>0</v>
      </c>
    </row>
    <row r="88" spans="1:12">
      <c r="A88" s="15"/>
      <c r="C88" s="8">
        <v>1</v>
      </c>
      <c r="D88" s="1" t="s">
        <v>90</v>
      </c>
      <c r="I88" s="77"/>
      <c r="J88" s="84"/>
      <c r="K88" s="84"/>
      <c r="L88" s="77"/>
    </row>
    <row r="89" spans="1:12">
      <c r="A89" s="15"/>
      <c r="J89" s="84"/>
      <c r="K89" s="84"/>
      <c r="L89" s="82"/>
    </row>
    <row r="90" spans="1:12">
      <c r="A90" s="15" t="s">
        <v>91</v>
      </c>
      <c r="B90" s="8">
        <v>1</v>
      </c>
      <c r="C90" s="21" t="s">
        <v>92</v>
      </c>
      <c r="I90" s="77"/>
      <c r="J90" s="83">
        <f>SUM(I90)</f>
        <v>0</v>
      </c>
      <c r="K90" s="83"/>
      <c r="L90" s="88">
        <v>0</v>
      </c>
    </row>
    <row r="91" spans="1:12">
      <c r="A91" s="15"/>
      <c r="J91" s="84"/>
      <c r="K91" s="84"/>
      <c r="L91" s="135"/>
    </row>
    <row r="92" spans="1:12" ht="14.25">
      <c r="A92" s="22" t="s">
        <v>93</v>
      </c>
      <c r="B92" s="23"/>
      <c r="C92" s="23"/>
      <c r="D92" s="24"/>
      <c r="E92" s="24"/>
      <c r="F92" s="24"/>
      <c r="G92" s="24"/>
      <c r="H92" s="24"/>
      <c r="I92" s="80"/>
      <c r="J92" s="133">
        <f>SUM(J5,J10,J19,J27,J40,J48,J55,J78,J80,J87,J90)</f>
        <v>0</v>
      </c>
      <c r="K92" s="80"/>
      <c r="L92" s="134">
        <f>SUM(L5,L10,L19,L27,L40,L48,L55,L78,L80,L87,L90)</f>
        <v>0</v>
      </c>
    </row>
  </sheetData>
  <sheetProtection selectLockedCells="1" selectUnlockedCells="1"/>
  <mergeCells count="3">
    <mergeCell ref="A1:L1"/>
    <mergeCell ref="A3:L3"/>
    <mergeCell ref="J2:K2"/>
  </mergeCells>
  <phoneticPr fontId="14" type="noConversion"/>
  <printOptions horizontalCentered="1"/>
  <pageMargins left="0.70866141732283472" right="0.70866141732283472" top="0.94488188976377963" bottom="0.74803149606299213" header="0.31496062992125984" footer="0.31496062992125984"/>
  <pageSetup paperSize="9" scale="51" firstPageNumber="0" orientation="portrait" horizontalDpi="300" verticalDpi="300" r:id="rId1"/>
  <headerFooter alignWithMargins="0">
    <oddHeader>&amp;L&amp;G&amp;C&amp;"+,Normal"Bruxelles-Capitale
&amp;11COMMISSION COMMUNAUTAIRE FRANCAISE
&amp;10SPFB
________________</oddHeader>
    <oddFooter>&amp;L&amp;"+,Normal"&amp;9Commission communautaire française&amp;C&amp;"+,Normal"&amp;9&amp;P/&amp;N&amp;R&amp;"+,Normal"&amp;9Outil 2 - Budget prévisionnel de l'association et de l'activité</oddFooter>
  </headerFooter>
  <legacyDrawingHF r:id="rId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90"/>
  <sheetViews>
    <sheetView showGridLines="0" zoomScaleSheetLayoutView="110" workbookViewId="0">
      <pane ySplit="4" topLeftCell="A75" activePane="bottomLeft" state="frozenSplit"/>
      <selection pane="bottomLeft" activeCell="I89" sqref="I89"/>
      <selection activeCell="A12" sqref="A12"/>
    </sheetView>
  </sheetViews>
  <sheetFormatPr defaultColWidth="10.85546875" defaultRowHeight="12.95"/>
  <cols>
    <col min="1" max="2" width="6" style="21" customWidth="1"/>
    <col min="3" max="4" width="6" style="1" customWidth="1"/>
    <col min="5" max="8" width="16.42578125" style="18" customWidth="1"/>
    <col min="9" max="9" width="16.28515625" style="9" customWidth="1"/>
    <col min="10" max="10" width="16.42578125" style="26" customWidth="1"/>
    <col min="11" max="16384" width="10.85546875" style="1"/>
  </cols>
  <sheetData>
    <row r="1" spans="1:10" ht="35.25" customHeight="1">
      <c r="A1" s="152" t="s">
        <v>19</v>
      </c>
      <c r="B1" s="153"/>
      <c r="C1" s="153"/>
      <c r="D1" s="153"/>
      <c r="E1" s="153"/>
      <c r="F1" s="153"/>
      <c r="G1" s="153"/>
      <c r="H1" s="153"/>
      <c r="I1" s="153"/>
      <c r="J1" s="153"/>
    </row>
    <row r="2" spans="1:10" ht="37.5" customHeight="1">
      <c r="A2" s="27" t="s">
        <v>1</v>
      </c>
      <c r="B2" s="28"/>
      <c r="C2" s="28"/>
      <c r="D2" s="12"/>
      <c r="E2" s="106"/>
      <c r="F2" s="101"/>
      <c r="G2" s="101"/>
      <c r="H2" s="102"/>
      <c r="I2" s="11" t="s">
        <v>20</v>
      </c>
      <c r="J2" s="110" t="s">
        <v>21</v>
      </c>
    </row>
    <row r="3" spans="1:10" ht="24.75" customHeight="1">
      <c r="A3" s="159" t="s">
        <v>94</v>
      </c>
      <c r="B3" s="160"/>
      <c r="C3" s="160"/>
      <c r="D3" s="160"/>
      <c r="E3" s="160"/>
      <c r="F3" s="160"/>
      <c r="G3" s="160"/>
      <c r="H3" s="160"/>
      <c r="I3" s="160"/>
      <c r="J3" s="160"/>
    </row>
    <row r="4" spans="1:10" ht="45.75" customHeight="1">
      <c r="A4" s="27"/>
      <c r="B4" s="28"/>
      <c r="C4" s="28"/>
      <c r="D4" s="12"/>
      <c r="E4" s="29"/>
      <c r="F4" s="29"/>
      <c r="G4" s="29"/>
      <c r="H4" s="30" t="s">
        <v>95</v>
      </c>
      <c r="I4" s="122" t="s">
        <v>96</v>
      </c>
      <c r="J4" s="85" t="s">
        <v>25</v>
      </c>
    </row>
    <row r="5" spans="1:10" ht="12.75">
      <c r="A5" s="31" t="s">
        <v>97</v>
      </c>
      <c r="B5" s="32" t="s">
        <v>98</v>
      </c>
      <c r="C5" s="12"/>
      <c r="D5" s="12"/>
      <c r="E5" s="29"/>
      <c r="F5" s="29"/>
      <c r="G5" s="29"/>
      <c r="H5" s="33"/>
      <c r="I5" s="138">
        <f>SUM(H6:H10)</f>
        <v>0</v>
      </c>
      <c r="J5" s="137">
        <f>SUM(J6:J10)</f>
        <v>0</v>
      </c>
    </row>
    <row r="6" spans="1:10">
      <c r="A6" s="10"/>
      <c r="B6" s="21">
        <v>1</v>
      </c>
      <c r="C6" s="1" t="s">
        <v>99</v>
      </c>
      <c r="H6" s="76"/>
      <c r="J6" s="77"/>
    </row>
    <row r="7" spans="1:10">
      <c r="A7" s="10"/>
      <c r="B7" s="21">
        <v>2</v>
      </c>
      <c r="C7" s="1" t="s">
        <v>100</v>
      </c>
      <c r="H7" s="76"/>
      <c r="J7" s="77"/>
    </row>
    <row r="8" spans="1:10">
      <c r="A8" s="10"/>
      <c r="B8" s="21">
        <v>3</v>
      </c>
      <c r="C8" s="1" t="s">
        <v>101</v>
      </c>
      <c r="H8" s="76"/>
      <c r="J8" s="77"/>
    </row>
    <row r="9" spans="1:10">
      <c r="A9" s="10"/>
      <c r="B9" s="21">
        <v>4</v>
      </c>
      <c r="C9" s="1" t="s">
        <v>102</v>
      </c>
      <c r="H9" s="76"/>
      <c r="J9" s="77"/>
    </row>
    <row r="10" spans="1:10">
      <c r="A10" s="10"/>
      <c r="B10" s="21">
        <v>5</v>
      </c>
      <c r="C10" s="1" t="s">
        <v>30</v>
      </c>
      <c r="F10" s="16"/>
      <c r="G10" s="17"/>
      <c r="H10" s="76"/>
      <c r="J10" s="77"/>
    </row>
    <row r="11" spans="1:10">
      <c r="A11" s="10"/>
      <c r="F11" s="35"/>
      <c r="G11" s="35"/>
      <c r="H11" s="35"/>
      <c r="I11" s="89"/>
      <c r="J11" s="88"/>
    </row>
    <row r="12" spans="1:10" ht="12.75">
      <c r="A12" s="15" t="s">
        <v>103</v>
      </c>
      <c r="B12" s="21" t="s">
        <v>104</v>
      </c>
      <c r="I12" s="138">
        <f>SUM(H13:H15)</f>
        <v>0</v>
      </c>
      <c r="J12" s="88">
        <f>SUM(J13:J15)</f>
        <v>0</v>
      </c>
    </row>
    <row r="13" spans="1:10">
      <c r="A13" s="10"/>
      <c r="B13" s="21">
        <v>1</v>
      </c>
      <c r="C13" s="1" t="s">
        <v>105</v>
      </c>
      <c r="H13" s="76"/>
      <c r="J13" s="77"/>
    </row>
    <row r="14" spans="1:10">
      <c r="A14" s="10"/>
      <c r="B14" s="21">
        <v>2</v>
      </c>
      <c r="C14" s="1" t="s">
        <v>106</v>
      </c>
      <c r="H14" s="76"/>
      <c r="J14" s="77"/>
    </row>
    <row r="15" spans="1:10">
      <c r="A15" s="10"/>
      <c r="B15" s="21">
        <v>3</v>
      </c>
      <c r="C15" s="1" t="s">
        <v>30</v>
      </c>
      <c r="F15" s="16"/>
      <c r="G15" s="17"/>
      <c r="H15" s="76"/>
      <c r="J15" s="77"/>
    </row>
    <row r="16" spans="1:10" ht="12.75">
      <c r="A16" s="10"/>
      <c r="F16" s="35"/>
      <c r="G16" s="35"/>
      <c r="H16" s="35"/>
      <c r="I16" s="89"/>
      <c r="J16" s="88"/>
    </row>
    <row r="17" spans="1:10" ht="12.75">
      <c r="A17" s="15" t="s">
        <v>107</v>
      </c>
      <c r="B17" s="21" t="s">
        <v>108</v>
      </c>
      <c r="I17" s="138">
        <f>SUM(H19:H29)</f>
        <v>0</v>
      </c>
      <c r="J17" s="88">
        <f>SUM(J19:J29)</f>
        <v>0</v>
      </c>
    </row>
    <row r="18" spans="1:10" ht="11.25" customHeight="1">
      <c r="A18" s="15"/>
      <c r="B18" s="37" t="s">
        <v>109</v>
      </c>
      <c r="G18" s="38"/>
      <c r="J18" s="90"/>
    </row>
    <row r="19" spans="1:10" ht="12.75" customHeight="1">
      <c r="A19" s="10"/>
      <c r="B19" s="21">
        <v>1</v>
      </c>
      <c r="C19" s="1" t="s">
        <v>110</v>
      </c>
      <c r="F19" s="16"/>
      <c r="G19" s="17"/>
      <c r="H19" s="76"/>
      <c r="J19" s="77"/>
    </row>
    <row r="20" spans="1:10" ht="12.75" customHeight="1">
      <c r="A20" s="10"/>
      <c r="C20" s="1" t="s">
        <v>111</v>
      </c>
      <c r="F20" s="16"/>
      <c r="G20" s="17"/>
      <c r="H20" s="76"/>
      <c r="J20" s="77"/>
    </row>
    <row r="21" spans="1:10" ht="12.75" customHeight="1">
      <c r="A21" s="10"/>
      <c r="C21" s="1" t="s">
        <v>112</v>
      </c>
      <c r="F21" s="16"/>
      <c r="G21" s="17"/>
      <c r="H21" s="76"/>
      <c r="J21" s="77"/>
    </row>
    <row r="22" spans="1:10" ht="12.75" customHeight="1">
      <c r="A22" s="10"/>
      <c r="C22" s="1" t="s">
        <v>113</v>
      </c>
      <c r="F22" s="39"/>
      <c r="G22" s="40"/>
      <c r="H22" s="41"/>
      <c r="J22" s="91"/>
    </row>
    <row r="23" spans="1:10" ht="12.75" customHeight="1">
      <c r="A23" s="10"/>
      <c r="C23" s="1" t="s">
        <v>114</v>
      </c>
      <c r="F23" s="42"/>
      <c r="G23" s="42"/>
      <c r="H23" s="42"/>
      <c r="J23" s="92"/>
    </row>
    <row r="24" spans="1:10" ht="12.75" customHeight="1">
      <c r="A24" s="10"/>
      <c r="C24" s="1" t="s">
        <v>115</v>
      </c>
      <c r="F24" s="43"/>
      <c r="G24" s="44"/>
      <c r="H24" s="45"/>
      <c r="J24" s="93"/>
    </row>
    <row r="25" spans="1:10" ht="12.75" customHeight="1">
      <c r="A25" s="10"/>
      <c r="C25" s="1" t="s">
        <v>116</v>
      </c>
      <c r="F25" s="16"/>
      <c r="G25" s="17"/>
      <c r="H25" s="76"/>
      <c r="J25" s="77"/>
    </row>
    <row r="26" spans="1:10" ht="12.75" customHeight="1">
      <c r="A26" s="10"/>
      <c r="C26" s="1" t="s">
        <v>117</v>
      </c>
      <c r="F26" s="16"/>
      <c r="G26" s="17"/>
      <c r="H26" s="76"/>
      <c r="J26" s="77"/>
    </row>
    <row r="27" spans="1:10" ht="12.75" customHeight="1">
      <c r="A27" s="10"/>
      <c r="C27" s="1" t="s">
        <v>118</v>
      </c>
      <c r="F27" s="16"/>
      <c r="G27" s="17"/>
      <c r="H27" s="76"/>
      <c r="J27" s="77"/>
    </row>
    <row r="28" spans="1:10" ht="12.75" customHeight="1">
      <c r="A28" s="10"/>
      <c r="C28" s="1" t="s">
        <v>119</v>
      </c>
      <c r="F28" s="16"/>
      <c r="G28" s="17"/>
      <c r="H28" s="76"/>
      <c r="J28" s="77"/>
    </row>
    <row r="29" spans="1:10" ht="12.75" customHeight="1">
      <c r="A29" s="10"/>
      <c r="B29" s="21">
        <v>2</v>
      </c>
      <c r="C29" s="1" t="s">
        <v>30</v>
      </c>
      <c r="F29" s="158"/>
      <c r="G29" s="158"/>
      <c r="H29" s="76"/>
      <c r="J29" s="77"/>
    </row>
    <row r="30" spans="1:10" ht="12.75" customHeight="1">
      <c r="A30" s="10"/>
      <c r="F30" s="35"/>
      <c r="G30" s="35"/>
      <c r="H30" s="35"/>
      <c r="I30" s="89"/>
      <c r="J30" s="88"/>
    </row>
    <row r="31" spans="1:10" ht="12.75">
      <c r="A31" s="15" t="s">
        <v>120</v>
      </c>
      <c r="B31" s="21" t="s">
        <v>121</v>
      </c>
      <c r="G31" s="46" t="s">
        <v>122</v>
      </c>
      <c r="I31" s="138">
        <f>SUM(H33:H80)</f>
        <v>0</v>
      </c>
      <c r="J31" s="88">
        <f>SUM(J33:J41,J43:J46,J48:J56,J58:J69,J71:J74,J76:J80)</f>
        <v>0</v>
      </c>
    </row>
    <row r="32" spans="1:10">
      <c r="A32" s="10"/>
      <c r="B32" s="21">
        <v>1</v>
      </c>
      <c r="C32" s="1" t="s">
        <v>123</v>
      </c>
      <c r="I32" s="79"/>
      <c r="J32" s="88"/>
    </row>
    <row r="33" spans="1:10">
      <c r="A33" s="10"/>
      <c r="C33" s="21">
        <v>1</v>
      </c>
      <c r="D33" s="1" t="s">
        <v>124</v>
      </c>
      <c r="F33" s="16"/>
      <c r="G33" s="17"/>
      <c r="H33" s="76"/>
      <c r="J33" s="77"/>
    </row>
    <row r="34" spans="1:10">
      <c r="A34" s="10"/>
      <c r="C34" s="21">
        <v>2</v>
      </c>
      <c r="D34" s="1" t="s">
        <v>125</v>
      </c>
      <c r="F34" s="16"/>
      <c r="G34" s="17"/>
      <c r="H34" s="76"/>
      <c r="J34" s="77"/>
    </row>
    <row r="35" spans="1:10">
      <c r="A35" s="10"/>
      <c r="C35" s="21">
        <v>3</v>
      </c>
      <c r="D35" s="1" t="s">
        <v>126</v>
      </c>
      <c r="F35" s="16"/>
      <c r="G35" s="17"/>
      <c r="H35" s="76"/>
      <c r="J35" s="77"/>
    </row>
    <row r="36" spans="1:10">
      <c r="A36" s="10"/>
      <c r="C36" s="21">
        <v>4</v>
      </c>
      <c r="D36" s="1" t="s">
        <v>127</v>
      </c>
      <c r="F36" s="16"/>
      <c r="G36" s="17"/>
      <c r="H36" s="76"/>
      <c r="J36" s="77"/>
    </row>
    <row r="37" spans="1:10">
      <c r="A37" s="10"/>
      <c r="C37" s="21">
        <v>5</v>
      </c>
      <c r="D37" s="1" t="s">
        <v>128</v>
      </c>
      <c r="F37" s="16"/>
      <c r="G37" s="17"/>
      <c r="H37" s="76"/>
      <c r="J37" s="77"/>
    </row>
    <row r="38" spans="1:10">
      <c r="A38" s="10"/>
      <c r="C38" s="21">
        <v>6</v>
      </c>
      <c r="D38" s="1" t="s">
        <v>129</v>
      </c>
      <c r="F38" s="16"/>
      <c r="G38" s="17"/>
      <c r="H38" s="76"/>
      <c r="J38" s="77"/>
    </row>
    <row r="39" spans="1:10">
      <c r="A39" s="10"/>
      <c r="C39" s="21">
        <v>7</v>
      </c>
      <c r="D39" s="1" t="s">
        <v>130</v>
      </c>
      <c r="F39" s="16"/>
      <c r="G39" s="17"/>
      <c r="H39" s="76"/>
      <c r="J39" s="77"/>
    </row>
    <row r="40" spans="1:10">
      <c r="A40" s="10"/>
      <c r="C40" s="21">
        <v>8</v>
      </c>
      <c r="D40" s="1" t="s">
        <v>131</v>
      </c>
      <c r="F40" s="16"/>
      <c r="G40" s="17"/>
      <c r="H40" s="76"/>
      <c r="J40" s="77"/>
    </row>
    <row r="41" spans="1:10">
      <c r="A41" s="10"/>
      <c r="C41" s="21">
        <v>9</v>
      </c>
      <c r="D41" s="1" t="s">
        <v>30</v>
      </c>
      <c r="E41" s="1"/>
      <c r="F41" s="16"/>
      <c r="G41" s="17"/>
      <c r="H41" s="76"/>
      <c r="J41" s="77"/>
    </row>
    <row r="42" spans="1:10">
      <c r="A42" s="10"/>
      <c r="B42" s="21">
        <v>2</v>
      </c>
      <c r="C42" s="1" t="s">
        <v>132</v>
      </c>
      <c r="J42" s="79"/>
    </row>
    <row r="43" spans="1:10">
      <c r="A43" s="10"/>
      <c r="C43" s="21">
        <v>1</v>
      </c>
      <c r="D43" s="1" t="s">
        <v>133</v>
      </c>
      <c r="F43" s="16"/>
      <c r="G43" s="17"/>
      <c r="H43" s="76"/>
      <c r="J43" s="77"/>
    </row>
    <row r="44" spans="1:10">
      <c r="A44" s="10"/>
      <c r="C44" s="21">
        <v>2</v>
      </c>
      <c r="D44" s="1" t="s">
        <v>134</v>
      </c>
      <c r="F44" s="47"/>
      <c r="G44" s="48"/>
      <c r="H44" s="49"/>
      <c r="J44" s="94"/>
    </row>
    <row r="45" spans="1:10">
      <c r="A45" s="10"/>
      <c r="C45" s="21"/>
      <c r="D45" s="1" t="s">
        <v>135</v>
      </c>
      <c r="F45" s="50"/>
      <c r="G45" s="50"/>
      <c r="H45" s="50"/>
      <c r="J45" s="95"/>
    </row>
    <row r="46" spans="1:10">
      <c r="A46" s="10"/>
      <c r="C46" s="21">
        <v>3</v>
      </c>
      <c r="D46" s="1" t="s">
        <v>30</v>
      </c>
      <c r="E46" s="1"/>
      <c r="F46" s="43"/>
      <c r="G46" s="44"/>
      <c r="H46" s="45"/>
      <c r="J46" s="93"/>
    </row>
    <row r="47" spans="1:10">
      <c r="A47" s="10"/>
      <c r="B47" s="21">
        <v>3</v>
      </c>
      <c r="C47" s="1" t="s">
        <v>136</v>
      </c>
      <c r="H47" s="51"/>
      <c r="J47" s="79"/>
    </row>
    <row r="48" spans="1:10">
      <c r="A48" s="10"/>
      <c r="C48" s="21">
        <v>1</v>
      </c>
      <c r="D48" s="1" t="s">
        <v>137</v>
      </c>
      <c r="F48" s="47"/>
      <c r="G48" s="48"/>
      <c r="H48" s="49"/>
      <c r="J48" s="94"/>
    </row>
    <row r="49" spans="1:10">
      <c r="A49" s="10"/>
      <c r="C49" s="21"/>
      <c r="D49" s="1" t="s">
        <v>138</v>
      </c>
      <c r="F49" s="50"/>
      <c r="G49" s="50"/>
      <c r="H49" s="50"/>
      <c r="J49" s="95"/>
    </row>
    <row r="50" spans="1:10">
      <c r="A50" s="10"/>
      <c r="C50" s="21">
        <v>2</v>
      </c>
      <c r="D50" s="1" t="s">
        <v>139</v>
      </c>
      <c r="F50" s="43"/>
      <c r="G50" s="44"/>
      <c r="H50" s="45"/>
      <c r="J50" s="93"/>
    </row>
    <row r="51" spans="1:10">
      <c r="A51" s="10"/>
      <c r="C51" s="21">
        <v>3</v>
      </c>
      <c r="D51" s="1" t="s">
        <v>140</v>
      </c>
      <c r="F51" s="16"/>
      <c r="G51" s="17"/>
      <c r="H51" s="76"/>
      <c r="J51" s="77"/>
    </row>
    <row r="52" spans="1:10">
      <c r="A52" s="10"/>
      <c r="C52" s="21">
        <v>4</v>
      </c>
      <c r="D52" s="1" t="s">
        <v>141</v>
      </c>
      <c r="F52" s="47"/>
      <c r="G52" s="48"/>
      <c r="H52" s="49"/>
      <c r="J52" s="94"/>
    </row>
    <row r="53" spans="1:10">
      <c r="A53" s="10"/>
      <c r="C53" s="21"/>
      <c r="D53" s="1" t="s">
        <v>142</v>
      </c>
      <c r="F53" s="50"/>
      <c r="G53" s="50"/>
      <c r="H53" s="50"/>
      <c r="J53" s="95"/>
    </row>
    <row r="54" spans="1:10">
      <c r="A54" s="10"/>
      <c r="C54" s="21">
        <v>5</v>
      </c>
      <c r="D54" s="1" t="s">
        <v>143</v>
      </c>
      <c r="F54" s="43"/>
      <c r="G54" s="44"/>
      <c r="H54" s="45"/>
      <c r="J54" s="93"/>
    </row>
    <row r="55" spans="1:10">
      <c r="A55" s="10"/>
      <c r="C55" s="21">
        <v>6</v>
      </c>
      <c r="D55" s="1" t="s">
        <v>144</v>
      </c>
      <c r="F55" s="16"/>
      <c r="G55" s="17"/>
      <c r="H55" s="76"/>
      <c r="J55" s="77"/>
    </row>
    <row r="56" spans="1:10">
      <c r="A56" s="52"/>
      <c r="C56" s="21">
        <v>7</v>
      </c>
      <c r="D56" s="1" t="s">
        <v>30</v>
      </c>
      <c r="E56" s="1"/>
      <c r="F56" s="16"/>
      <c r="G56" s="17"/>
      <c r="H56" s="76"/>
      <c r="J56" s="77"/>
    </row>
    <row r="57" spans="1:10">
      <c r="A57" s="52"/>
      <c r="B57" s="21">
        <v>4</v>
      </c>
      <c r="C57" s="1" t="s">
        <v>145</v>
      </c>
      <c r="J57" s="79"/>
    </row>
    <row r="58" spans="1:10">
      <c r="A58" s="52"/>
      <c r="C58" s="21">
        <v>1</v>
      </c>
      <c r="D58" s="1" t="s">
        <v>146</v>
      </c>
      <c r="F58" s="16"/>
      <c r="G58" s="17"/>
      <c r="H58" s="76"/>
      <c r="J58" s="77"/>
    </row>
    <row r="59" spans="1:10">
      <c r="A59" s="52"/>
      <c r="C59" s="21">
        <v>2</v>
      </c>
      <c r="D59" s="1" t="s">
        <v>147</v>
      </c>
      <c r="F59" s="16"/>
      <c r="G59" s="17"/>
      <c r="H59" s="76"/>
      <c r="J59" s="77"/>
    </row>
    <row r="60" spans="1:10">
      <c r="A60" s="52"/>
      <c r="C60" s="21">
        <v>3</v>
      </c>
      <c r="D60" s="1" t="s">
        <v>148</v>
      </c>
      <c r="F60" s="16"/>
      <c r="G60" s="17"/>
      <c r="H60" s="76"/>
      <c r="J60" s="77"/>
    </row>
    <row r="61" spans="1:10">
      <c r="A61" s="52"/>
      <c r="C61" s="21">
        <v>4</v>
      </c>
      <c r="D61" s="1" t="s">
        <v>149</v>
      </c>
      <c r="F61" s="16"/>
      <c r="G61" s="17"/>
      <c r="H61" s="76"/>
      <c r="J61" s="77"/>
    </row>
    <row r="62" spans="1:10">
      <c r="A62" s="52"/>
      <c r="C62" s="21"/>
      <c r="D62" s="1" t="s">
        <v>150</v>
      </c>
      <c r="F62" s="35"/>
      <c r="G62" s="35"/>
      <c r="H62" s="35"/>
      <c r="J62" s="89"/>
    </row>
    <row r="63" spans="1:10">
      <c r="A63" s="52"/>
      <c r="C63" s="21">
        <v>5</v>
      </c>
      <c r="D63" s="1" t="s">
        <v>151</v>
      </c>
      <c r="F63" s="16"/>
      <c r="G63" s="17"/>
      <c r="H63" s="76"/>
      <c r="J63" s="77"/>
    </row>
    <row r="64" spans="1:10">
      <c r="A64" s="52"/>
      <c r="C64" s="21">
        <v>6</v>
      </c>
      <c r="D64" s="1" t="s">
        <v>152</v>
      </c>
      <c r="F64" s="16"/>
      <c r="G64" s="17"/>
      <c r="H64" s="76"/>
      <c r="J64" s="77"/>
    </row>
    <row r="65" spans="1:10">
      <c r="A65" s="52"/>
      <c r="C65" s="21"/>
      <c r="D65" s="1" t="s">
        <v>153</v>
      </c>
      <c r="F65" s="16"/>
      <c r="G65" s="17"/>
      <c r="H65" s="76"/>
      <c r="J65" s="77"/>
    </row>
    <row r="66" spans="1:10">
      <c r="A66" s="52"/>
      <c r="C66" s="21">
        <v>7</v>
      </c>
      <c r="D66" s="1" t="s">
        <v>154</v>
      </c>
      <c r="F66" s="16"/>
      <c r="G66" s="17"/>
      <c r="H66" s="76"/>
      <c r="J66" s="77"/>
    </row>
    <row r="67" spans="1:10">
      <c r="A67" s="10"/>
      <c r="C67" s="21">
        <v>8</v>
      </c>
      <c r="D67" s="1" t="s">
        <v>155</v>
      </c>
      <c r="F67" s="39"/>
      <c r="G67" s="40"/>
      <c r="H67" s="41"/>
      <c r="J67" s="91"/>
    </row>
    <row r="68" spans="1:10">
      <c r="A68" s="10"/>
      <c r="C68" s="21"/>
      <c r="D68" s="1" t="s">
        <v>156</v>
      </c>
      <c r="F68" s="42"/>
      <c r="G68" s="42"/>
      <c r="H68" s="42"/>
      <c r="J68" s="92"/>
    </row>
    <row r="69" spans="1:10">
      <c r="A69" s="10"/>
      <c r="C69" s="21">
        <v>9</v>
      </c>
      <c r="D69" s="1" t="s">
        <v>30</v>
      </c>
      <c r="E69" s="1"/>
      <c r="F69" s="43"/>
      <c r="G69" s="44"/>
      <c r="H69" s="45"/>
      <c r="J69" s="93"/>
    </row>
    <row r="70" spans="1:10">
      <c r="A70" s="10"/>
      <c r="B70" s="21">
        <v>5</v>
      </c>
      <c r="C70" s="1" t="s">
        <v>157</v>
      </c>
      <c r="J70" s="79"/>
    </row>
    <row r="71" spans="1:10">
      <c r="A71" s="10"/>
      <c r="C71" s="21">
        <v>1</v>
      </c>
      <c r="D71" s="1" t="s">
        <v>158</v>
      </c>
      <c r="F71" s="16"/>
      <c r="G71" s="17"/>
      <c r="H71" s="76"/>
      <c r="J71" s="77"/>
    </row>
    <row r="72" spans="1:10">
      <c r="A72" s="10"/>
      <c r="C72" s="21">
        <v>2</v>
      </c>
      <c r="D72" s="1" t="s">
        <v>159</v>
      </c>
      <c r="F72" s="16"/>
      <c r="G72" s="17"/>
      <c r="H72" s="76"/>
      <c r="J72" s="77"/>
    </row>
    <row r="73" spans="1:10">
      <c r="A73" s="10"/>
      <c r="C73" s="21">
        <v>3</v>
      </c>
      <c r="D73" s="1" t="s">
        <v>160</v>
      </c>
      <c r="F73" s="16"/>
      <c r="G73" s="17"/>
      <c r="H73" s="76"/>
      <c r="J73" s="77"/>
    </row>
    <row r="74" spans="1:10">
      <c r="A74" s="10"/>
      <c r="C74" s="21">
        <v>4</v>
      </c>
      <c r="D74" s="1" t="s">
        <v>30</v>
      </c>
      <c r="E74" s="1"/>
      <c r="F74" s="16"/>
      <c r="G74" s="17"/>
      <c r="H74" s="76"/>
      <c r="J74" s="77"/>
    </row>
    <row r="75" spans="1:10">
      <c r="A75" s="10"/>
      <c r="B75" s="21">
        <v>6</v>
      </c>
      <c r="C75" s="1" t="s">
        <v>161</v>
      </c>
      <c r="H75" s="51"/>
      <c r="J75" s="79"/>
    </row>
    <row r="76" spans="1:10">
      <c r="A76" s="10"/>
      <c r="C76" s="21">
        <v>1</v>
      </c>
      <c r="D76" s="1" t="s">
        <v>162</v>
      </c>
      <c r="F76" s="16"/>
      <c r="G76" s="17"/>
      <c r="H76" s="76"/>
      <c r="J76" s="77"/>
    </row>
    <row r="77" spans="1:10">
      <c r="A77" s="10"/>
      <c r="C77" s="21">
        <v>2</v>
      </c>
      <c r="D77" s="1" t="s">
        <v>163</v>
      </c>
      <c r="F77" s="16"/>
      <c r="G77" s="17"/>
      <c r="H77" s="76"/>
      <c r="J77" s="77"/>
    </row>
    <row r="78" spans="1:10">
      <c r="A78" s="10"/>
      <c r="C78" s="21">
        <v>3</v>
      </c>
      <c r="D78" s="1" t="s">
        <v>164</v>
      </c>
      <c r="F78" s="39"/>
      <c r="G78" s="40"/>
      <c r="H78" s="41"/>
      <c r="J78" s="91"/>
    </row>
    <row r="79" spans="1:10">
      <c r="A79" s="10"/>
      <c r="C79" s="21"/>
      <c r="D79" s="1" t="s">
        <v>165</v>
      </c>
      <c r="F79" s="42"/>
      <c r="G79" s="42"/>
      <c r="H79" s="42"/>
      <c r="J79" s="92"/>
    </row>
    <row r="80" spans="1:10">
      <c r="A80" s="10"/>
      <c r="C80" s="21">
        <v>4</v>
      </c>
      <c r="D80" s="1" t="s">
        <v>30</v>
      </c>
      <c r="E80" s="1"/>
      <c r="F80" s="43"/>
      <c r="G80" s="44"/>
      <c r="H80" s="45"/>
      <c r="J80" s="93"/>
    </row>
    <row r="81" spans="1:10">
      <c r="A81" s="10"/>
      <c r="C81" s="21"/>
      <c r="E81" s="1"/>
      <c r="F81" s="35"/>
      <c r="G81" s="35"/>
      <c r="H81" s="35"/>
      <c r="I81" s="89"/>
      <c r="J81" s="88"/>
    </row>
    <row r="82" spans="1:10" ht="12.75">
      <c r="A82" s="15" t="s">
        <v>166</v>
      </c>
      <c r="B82" s="21" t="s">
        <v>167</v>
      </c>
      <c r="H82" s="51"/>
      <c r="I82" s="83">
        <f>SUM(H83)</f>
        <v>0</v>
      </c>
      <c r="J82" s="88">
        <f>SUM(J83)</f>
        <v>0</v>
      </c>
    </row>
    <row r="83" spans="1:10">
      <c r="A83" s="10"/>
      <c r="C83" s="1" t="s">
        <v>168</v>
      </c>
      <c r="H83" s="76"/>
      <c r="J83" s="77"/>
    </row>
    <row r="84" spans="1:10" s="55" customFormat="1">
      <c r="A84" s="53"/>
      <c r="B84" s="54"/>
      <c r="E84" s="56"/>
      <c r="F84" s="56"/>
      <c r="G84" s="56"/>
      <c r="H84" s="35"/>
      <c r="I84" s="89"/>
      <c r="J84" s="96"/>
    </row>
    <row r="85" spans="1:10" ht="12.75">
      <c r="A85" s="15" t="s">
        <v>169</v>
      </c>
      <c r="B85" s="21" t="s">
        <v>170</v>
      </c>
      <c r="H85" s="76"/>
      <c r="I85" s="139">
        <f>SUM(H85)</f>
        <v>0</v>
      </c>
      <c r="J85" s="88">
        <v>0</v>
      </c>
    </row>
    <row r="86" spans="1:10" s="55" customFormat="1">
      <c r="A86" s="57"/>
      <c r="B86" s="54"/>
      <c r="E86" s="56"/>
      <c r="F86" s="56"/>
      <c r="G86" s="56"/>
      <c r="H86" s="35"/>
      <c r="I86" s="89"/>
      <c r="J86" s="97"/>
    </row>
    <row r="87" spans="1:10" ht="12.75">
      <c r="A87" s="15" t="s">
        <v>171</v>
      </c>
      <c r="B87" s="8" t="s">
        <v>172</v>
      </c>
      <c r="H87" s="76"/>
      <c r="I87" s="139">
        <f>SUM(H87)</f>
        <v>0</v>
      </c>
      <c r="J87" s="88">
        <v>0</v>
      </c>
    </row>
    <row r="88" spans="1:10" ht="12.75">
      <c r="A88" s="10"/>
      <c r="I88" s="79"/>
      <c r="J88" s="88"/>
    </row>
    <row r="89" spans="1:10" ht="12.75">
      <c r="A89" s="58" t="s">
        <v>173</v>
      </c>
      <c r="B89" s="59"/>
      <c r="C89" s="24"/>
      <c r="D89" s="24"/>
      <c r="E89" s="60"/>
      <c r="F89" s="60"/>
      <c r="G89" s="60"/>
      <c r="H89" s="61"/>
      <c r="I89" s="136">
        <f>SUM(I5,I12,I17,I31,I82,I85,I87)</f>
        <v>0</v>
      </c>
      <c r="J89" s="98">
        <f>SUM(J5,J12,J17,J31,J82,J85,J87)</f>
        <v>0</v>
      </c>
    </row>
    <row r="90" spans="1:10" ht="12.75"/>
  </sheetData>
  <sheetProtection selectLockedCells="1" selectUnlockedCells="1"/>
  <mergeCells count="3">
    <mergeCell ref="F29:G29"/>
    <mergeCell ref="A1:J1"/>
    <mergeCell ref="A3:J3"/>
  </mergeCells>
  <phoneticPr fontId="14" type="noConversion"/>
  <printOptions horizontalCentered="1"/>
  <pageMargins left="0.70866141732283472" right="0.70866141732283472" top="0.94488188976377963" bottom="0.74803149606299213" header="0.31496062992125984" footer="0.31496062992125984"/>
  <pageSetup paperSize="9" scale="60" firstPageNumber="0" orientation="portrait" horizontalDpi="300" verticalDpi="300" r:id="rId1"/>
  <headerFooter alignWithMargins="0">
    <oddHeader>&amp;L&amp;G&amp;C&amp;"+,Normal"Bruxelles-Capitale
&amp;11COMMISSION COMMUNAUTAIRE FRANCAISE
SPFB&amp;10
________________</oddHeader>
    <oddFooter>&amp;L&amp;"+,Normal"&amp;9Commission communautaire française&amp;C&amp;"+,Normal"&amp;9&amp;P/&amp;N&amp;R&amp;"+,Normal"&amp;9Outil 2 - Budget prévisionnel de l'association et de l'activité</oddFooter>
  </headerFooter>
  <rowBreaks count="1" manualBreakCount="1">
    <brk id="56" max="16383" man="1"/>
  </rowBreaks>
  <legacyDrawingHF r:id="rId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90"/>
  <sheetViews>
    <sheetView showGridLines="0" zoomScaleSheetLayoutView="100" workbookViewId="0">
      <pane ySplit="4" topLeftCell="A85" activePane="bottomLeft" state="frozenSplit"/>
      <selection pane="bottomLeft" activeCell="A3" sqref="A3"/>
      <selection activeCell="A12" sqref="A12"/>
    </sheetView>
  </sheetViews>
  <sheetFormatPr defaultColWidth="10.85546875" defaultRowHeight="12.95"/>
  <cols>
    <col min="1" max="4" width="7" style="1" customWidth="1"/>
    <col min="5" max="5" width="16.42578125" style="1" customWidth="1"/>
    <col min="6" max="8" width="16.42578125" style="18" customWidth="1"/>
    <col min="9" max="9" width="16.42578125" style="9" customWidth="1"/>
    <col min="10" max="12" width="16.42578125" style="26" customWidth="1"/>
    <col min="13" max="16384" width="10.85546875" style="1"/>
  </cols>
  <sheetData>
    <row r="1" spans="1:13" ht="35.25" customHeight="1">
      <c r="A1" s="152" t="s">
        <v>174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63"/>
    </row>
    <row r="2" spans="1:13" s="12" customFormat="1" ht="37.5" customHeight="1">
      <c r="A2" s="27" t="s">
        <v>1</v>
      </c>
      <c r="B2" s="28"/>
      <c r="C2" s="28"/>
      <c r="E2" s="100"/>
      <c r="F2" s="101"/>
      <c r="G2" s="101"/>
      <c r="H2" s="102"/>
      <c r="I2" s="11" t="s">
        <v>20</v>
      </c>
      <c r="J2" s="129">
        <v>2026</v>
      </c>
      <c r="K2" s="130"/>
      <c r="L2" s="130">
        <v>2027</v>
      </c>
    </row>
    <row r="3" spans="1:13" ht="24.75" customHeight="1">
      <c r="A3" s="161" t="s">
        <v>22</v>
      </c>
      <c r="B3" s="161"/>
      <c r="C3" s="161"/>
      <c r="D3" s="161"/>
      <c r="E3" s="162"/>
      <c r="F3" s="162"/>
      <c r="G3" s="162"/>
      <c r="H3" s="162"/>
      <c r="I3" s="163"/>
      <c r="J3" s="163"/>
      <c r="K3" s="124"/>
      <c r="L3" s="124"/>
    </row>
    <row r="4" spans="1:13" ht="45.75" customHeight="1">
      <c r="A4" s="13"/>
      <c r="B4" s="8"/>
      <c r="C4" s="8"/>
      <c r="I4" s="131" t="s">
        <v>23</v>
      </c>
      <c r="J4" s="131"/>
      <c r="K4" s="131" t="s">
        <v>23</v>
      </c>
      <c r="L4" s="131"/>
    </row>
    <row r="5" spans="1:13" ht="12.75" customHeight="1">
      <c r="A5" s="15" t="s">
        <v>26</v>
      </c>
      <c r="B5" s="8">
        <v>1</v>
      </c>
      <c r="C5" s="8" t="s">
        <v>27</v>
      </c>
      <c r="F5" s="1"/>
      <c r="G5" s="1"/>
      <c r="H5" s="1"/>
      <c r="I5" s="79"/>
      <c r="J5" s="103">
        <f>SUM(I6:I8)</f>
        <v>0</v>
      </c>
      <c r="K5" s="79"/>
      <c r="L5" s="103">
        <f>SUM(K6:K8)</f>
        <v>0</v>
      </c>
    </row>
    <row r="6" spans="1:13" ht="12.75" customHeight="1">
      <c r="A6" s="15"/>
      <c r="B6" s="8"/>
      <c r="C6" s="8">
        <v>1</v>
      </c>
      <c r="D6" s="1" t="s">
        <v>28</v>
      </c>
      <c r="F6" s="1"/>
      <c r="G6" s="1"/>
      <c r="H6" s="1"/>
      <c r="I6" s="77"/>
      <c r="J6" s="104"/>
      <c r="K6" s="77"/>
      <c r="L6" s="104"/>
    </row>
    <row r="7" spans="1:13" ht="12.75" customHeight="1">
      <c r="A7" s="15"/>
      <c r="B7" s="8"/>
      <c r="C7" s="8">
        <v>2</v>
      </c>
      <c r="D7" s="1" t="s">
        <v>29</v>
      </c>
      <c r="F7" s="1"/>
      <c r="G7" s="1"/>
      <c r="H7" s="1"/>
      <c r="I7" s="77"/>
      <c r="J7" s="104"/>
      <c r="K7" s="77"/>
      <c r="L7" s="104"/>
    </row>
    <row r="8" spans="1:13" ht="12.75" customHeight="1">
      <c r="A8" s="15"/>
      <c r="B8" s="8"/>
      <c r="C8" s="8">
        <v>3</v>
      </c>
      <c r="D8" s="1" t="s">
        <v>30</v>
      </c>
      <c r="F8" s="1"/>
      <c r="G8" s="16"/>
      <c r="H8" s="17"/>
      <c r="I8" s="77"/>
      <c r="J8" s="104"/>
      <c r="K8" s="77"/>
      <c r="L8" s="104"/>
    </row>
    <row r="9" spans="1:13" ht="12.75" customHeight="1">
      <c r="A9" s="15"/>
      <c r="B9" s="8"/>
      <c r="C9" s="8"/>
      <c r="F9" s="1"/>
      <c r="I9" s="79"/>
      <c r="J9" s="104"/>
      <c r="K9" s="79"/>
      <c r="L9" s="104"/>
    </row>
    <row r="10" spans="1:13">
      <c r="A10" s="15" t="s">
        <v>31</v>
      </c>
      <c r="B10" s="8">
        <v>1</v>
      </c>
      <c r="C10" s="8" t="s">
        <v>32</v>
      </c>
      <c r="I10" s="79"/>
      <c r="J10" s="90">
        <f>SUM(I11:I17)</f>
        <v>0</v>
      </c>
      <c r="K10" s="79"/>
      <c r="L10" s="90">
        <f>SUM(K11:K17)</f>
        <v>0</v>
      </c>
    </row>
    <row r="11" spans="1:13">
      <c r="A11" s="15"/>
      <c r="B11" s="8"/>
      <c r="C11" s="8">
        <v>1</v>
      </c>
      <c r="D11" s="1" t="s">
        <v>33</v>
      </c>
      <c r="I11" s="77"/>
      <c r="J11" s="105"/>
      <c r="K11" s="77"/>
      <c r="L11" s="105"/>
    </row>
    <row r="12" spans="1:13">
      <c r="A12" s="15"/>
      <c r="B12" s="8"/>
      <c r="C12" s="8">
        <v>2</v>
      </c>
      <c r="D12" s="1" t="s">
        <v>34</v>
      </c>
      <c r="I12" s="77"/>
      <c r="J12" s="105"/>
      <c r="K12" s="77"/>
      <c r="L12" s="105"/>
    </row>
    <row r="13" spans="1:13">
      <c r="A13" s="15"/>
      <c r="B13" s="8"/>
      <c r="C13" s="8">
        <v>3</v>
      </c>
      <c r="D13" s="1" t="s">
        <v>35</v>
      </c>
      <c r="I13" s="77"/>
      <c r="J13" s="105"/>
      <c r="K13" s="77"/>
      <c r="L13" s="105"/>
    </row>
    <row r="14" spans="1:13">
      <c r="A14" s="15"/>
      <c r="B14" s="8"/>
      <c r="C14" s="8">
        <v>4</v>
      </c>
      <c r="D14" s="1" t="s">
        <v>36</v>
      </c>
      <c r="I14" s="77"/>
      <c r="J14" s="105"/>
      <c r="K14" s="77"/>
      <c r="L14" s="105"/>
    </row>
    <row r="15" spans="1:13" ht="15" customHeight="1">
      <c r="A15" s="15"/>
      <c r="B15" s="8"/>
      <c r="C15" s="8">
        <v>5</v>
      </c>
      <c r="D15" s="1" t="s">
        <v>37</v>
      </c>
      <c r="I15" s="77"/>
      <c r="J15" s="105"/>
      <c r="K15" s="77"/>
      <c r="L15" s="105"/>
    </row>
    <row r="16" spans="1:13" ht="11.25" customHeight="1">
      <c r="A16" s="15"/>
      <c r="B16" s="8"/>
      <c r="C16" s="8">
        <v>6</v>
      </c>
      <c r="D16" s="1" t="s">
        <v>38</v>
      </c>
      <c r="I16" s="77"/>
      <c r="J16" s="105"/>
      <c r="K16" s="77"/>
      <c r="L16" s="105"/>
    </row>
    <row r="17" spans="1:12" ht="15" customHeight="1">
      <c r="A17" s="15"/>
      <c r="B17" s="8"/>
      <c r="C17" s="8">
        <v>7</v>
      </c>
      <c r="D17" s="1" t="s">
        <v>30</v>
      </c>
      <c r="G17" s="16"/>
      <c r="H17" s="17"/>
      <c r="I17" s="77"/>
      <c r="J17" s="105"/>
      <c r="K17" s="77"/>
      <c r="L17" s="105"/>
    </row>
    <row r="18" spans="1:12" ht="12" customHeight="1">
      <c r="A18" s="15"/>
      <c r="B18" s="8"/>
      <c r="C18" s="8"/>
      <c r="I18" s="79"/>
      <c r="J18" s="88"/>
      <c r="K18" s="79"/>
      <c r="L18" s="88"/>
    </row>
    <row r="19" spans="1:12" ht="12" customHeight="1">
      <c r="A19" s="15" t="s">
        <v>31</v>
      </c>
      <c r="B19" s="8">
        <v>2</v>
      </c>
      <c r="C19" s="8" t="s">
        <v>175</v>
      </c>
      <c r="I19" s="79"/>
      <c r="J19" s="90">
        <f>SUM(I20:I25)</f>
        <v>0</v>
      </c>
      <c r="K19" s="79"/>
      <c r="L19" s="90">
        <f>SUM(K20:K25)</f>
        <v>0</v>
      </c>
    </row>
    <row r="20" spans="1:12" ht="12" customHeight="1">
      <c r="A20" s="15"/>
      <c r="B20" s="8"/>
      <c r="C20" s="8">
        <v>1</v>
      </c>
      <c r="D20" s="1" t="s">
        <v>40</v>
      </c>
      <c r="I20" s="77"/>
      <c r="J20" s="88"/>
      <c r="K20" s="77"/>
      <c r="L20" s="88"/>
    </row>
    <row r="21" spans="1:12" ht="14.25" customHeight="1">
      <c r="A21" s="15"/>
      <c r="B21" s="8"/>
      <c r="C21" s="8">
        <v>2</v>
      </c>
      <c r="D21" s="1" t="s">
        <v>41</v>
      </c>
      <c r="I21" s="77"/>
      <c r="J21" s="88"/>
      <c r="K21" s="77"/>
      <c r="L21" s="88"/>
    </row>
    <row r="22" spans="1:12">
      <c r="A22" s="15"/>
      <c r="B22" s="8"/>
      <c r="C22" s="8">
        <v>3</v>
      </c>
      <c r="D22" s="1" t="s">
        <v>42</v>
      </c>
      <c r="I22" s="77"/>
      <c r="J22" s="88"/>
      <c r="K22" s="77"/>
      <c r="L22" s="88"/>
    </row>
    <row r="23" spans="1:12">
      <c r="A23" s="15"/>
      <c r="B23" s="8"/>
      <c r="C23" s="8">
        <v>4</v>
      </c>
      <c r="D23" s="1" t="s">
        <v>43</v>
      </c>
      <c r="I23" s="77"/>
      <c r="J23" s="88"/>
      <c r="K23" s="77"/>
      <c r="L23" s="88"/>
    </row>
    <row r="24" spans="1:12">
      <c r="A24" s="15"/>
      <c r="B24" s="8"/>
      <c r="C24" s="8">
        <v>5</v>
      </c>
      <c r="D24" s="1" t="s">
        <v>44</v>
      </c>
      <c r="I24" s="77"/>
      <c r="J24" s="88"/>
      <c r="K24" s="77"/>
      <c r="L24" s="88"/>
    </row>
    <row r="25" spans="1:12">
      <c r="A25" s="15"/>
      <c r="B25" s="8"/>
      <c r="C25" s="8">
        <v>6</v>
      </c>
      <c r="D25" s="1" t="s">
        <v>30</v>
      </c>
      <c r="G25" s="16"/>
      <c r="H25" s="17"/>
      <c r="I25" s="77"/>
      <c r="J25" s="88"/>
      <c r="K25" s="77"/>
      <c r="L25" s="88"/>
    </row>
    <row r="26" spans="1:12">
      <c r="A26" s="15"/>
      <c r="B26" s="8"/>
      <c r="C26" s="8"/>
      <c r="I26" s="79"/>
      <c r="J26" s="88"/>
      <c r="K26" s="79"/>
      <c r="L26" s="88"/>
    </row>
    <row r="27" spans="1:12">
      <c r="A27" s="15" t="s">
        <v>31</v>
      </c>
      <c r="B27" s="8">
        <v>3</v>
      </c>
      <c r="C27" s="8" t="s">
        <v>45</v>
      </c>
      <c r="I27" s="79"/>
      <c r="J27" s="90">
        <f>SUM(I28:I38)</f>
        <v>0</v>
      </c>
      <c r="K27" s="79"/>
      <c r="L27" s="90">
        <f>SUM(K28:K38)</f>
        <v>0</v>
      </c>
    </row>
    <row r="28" spans="1:12">
      <c r="A28" s="15"/>
      <c r="B28" s="8"/>
      <c r="C28" s="8">
        <v>1</v>
      </c>
      <c r="D28" s="1" t="s">
        <v>46</v>
      </c>
      <c r="I28" s="77"/>
      <c r="J28" s="88"/>
      <c r="K28" s="77"/>
      <c r="L28" s="88"/>
    </row>
    <row r="29" spans="1:12">
      <c r="A29" s="15"/>
      <c r="B29" s="8"/>
      <c r="C29" s="8">
        <v>2</v>
      </c>
      <c r="D29" s="1" t="s">
        <v>47</v>
      </c>
      <c r="I29" s="77"/>
      <c r="J29" s="88"/>
      <c r="K29" s="77"/>
      <c r="L29" s="88"/>
    </row>
    <row r="30" spans="1:12">
      <c r="A30" s="15"/>
      <c r="B30" s="8"/>
      <c r="C30" s="8">
        <v>3</v>
      </c>
      <c r="D30" s="1" t="s">
        <v>48</v>
      </c>
      <c r="I30" s="77"/>
      <c r="J30" s="88"/>
      <c r="K30" s="77"/>
      <c r="L30" s="88"/>
    </row>
    <row r="31" spans="1:12">
      <c r="A31" s="15"/>
      <c r="B31" s="8"/>
      <c r="C31" s="8">
        <v>4</v>
      </c>
      <c r="D31" s="1" t="s">
        <v>49</v>
      </c>
      <c r="I31" s="77"/>
      <c r="J31" s="88"/>
      <c r="K31" s="77"/>
      <c r="L31" s="88"/>
    </row>
    <row r="32" spans="1:12">
      <c r="A32" s="15"/>
      <c r="B32" s="8"/>
      <c r="C32" s="8">
        <v>5</v>
      </c>
      <c r="D32" s="1" t="s">
        <v>50</v>
      </c>
      <c r="I32" s="77"/>
      <c r="J32" s="88"/>
      <c r="K32" s="77"/>
      <c r="L32" s="88"/>
    </row>
    <row r="33" spans="1:12">
      <c r="A33" s="15"/>
      <c r="B33" s="8"/>
      <c r="C33" s="8">
        <v>6</v>
      </c>
      <c r="D33" s="1" t="s">
        <v>51</v>
      </c>
      <c r="I33" s="77"/>
      <c r="J33" s="88"/>
      <c r="K33" s="77"/>
      <c r="L33" s="88"/>
    </row>
    <row r="34" spans="1:12">
      <c r="A34" s="15"/>
      <c r="B34" s="8"/>
      <c r="C34" s="8">
        <v>7</v>
      </c>
      <c r="D34" s="1" t="s">
        <v>52</v>
      </c>
      <c r="I34" s="77"/>
      <c r="J34" s="88"/>
      <c r="K34" s="77"/>
      <c r="L34" s="88"/>
    </row>
    <row r="35" spans="1:12">
      <c r="A35" s="15"/>
      <c r="B35" s="8"/>
      <c r="C35" s="8">
        <v>8</v>
      </c>
      <c r="D35" s="1" t="s">
        <v>53</v>
      </c>
      <c r="I35" s="77"/>
      <c r="J35" s="88"/>
      <c r="K35" s="77"/>
      <c r="L35" s="88"/>
    </row>
    <row r="36" spans="1:12">
      <c r="A36" s="15"/>
      <c r="B36" s="8"/>
      <c r="C36" s="8">
        <v>9</v>
      </c>
      <c r="D36" s="1" t="s">
        <v>54</v>
      </c>
      <c r="I36" s="77"/>
      <c r="J36" s="88"/>
      <c r="K36" s="77"/>
      <c r="L36" s="88"/>
    </row>
    <row r="37" spans="1:12">
      <c r="A37" s="15"/>
      <c r="B37" s="8"/>
      <c r="C37" s="8">
        <v>10</v>
      </c>
      <c r="D37" s="1" t="s">
        <v>36</v>
      </c>
      <c r="I37" s="77"/>
      <c r="J37" s="88"/>
      <c r="K37" s="77"/>
      <c r="L37" s="88"/>
    </row>
    <row r="38" spans="1:12">
      <c r="A38" s="15"/>
      <c r="B38" s="8"/>
      <c r="C38" s="8">
        <v>11</v>
      </c>
      <c r="D38" s="1" t="s">
        <v>30</v>
      </c>
      <c r="G38" s="16"/>
      <c r="H38" s="17"/>
      <c r="I38" s="77"/>
      <c r="J38" s="88"/>
      <c r="K38" s="77"/>
      <c r="L38" s="88"/>
    </row>
    <row r="39" spans="1:12">
      <c r="A39" s="15"/>
      <c r="B39" s="8"/>
      <c r="C39" s="8"/>
      <c r="I39" s="79"/>
      <c r="J39" s="88"/>
      <c r="K39" s="79"/>
      <c r="L39" s="88"/>
    </row>
    <row r="40" spans="1:12">
      <c r="A40" s="15" t="s">
        <v>31</v>
      </c>
      <c r="B40" s="8">
        <v>4</v>
      </c>
      <c r="C40" s="8" t="s">
        <v>55</v>
      </c>
      <c r="I40" s="79"/>
      <c r="J40" s="90">
        <f>SUM(I41:I46)</f>
        <v>0</v>
      </c>
      <c r="K40" s="79"/>
      <c r="L40" s="90">
        <f>SUM(K41:K46)</f>
        <v>0</v>
      </c>
    </row>
    <row r="41" spans="1:12">
      <c r="A41" s="15"/>
      <c r="B41" s="8"/>
      <c r="C41" s="8">
        <v>1</v>
      </c>
      <c r="D41" s="1" t="s">
        <v>56</v>
      </c>
      <c r="I41" s="77"/>
      <c r="J41" s="88"/>
      <c r="K41" s="77"/>
      <c r="L41" s="88"/>
    </row>
    <row r="42" spans="1:12">
      <c r="A42" s="15"/>
      <c r="B42" s="8"/>
      <c r="C42" s="8">
        <v>2</v>
      </c>
      <c r="D42" s="1" t="s">
        <v>57</v>
      </c>
      <c r="I42" s="77"/>
      <c r="J42" s="88"/>
      <c r="K42" s="77"/>
      <c r="L42" s="88"/>
    </row>
    <row r="43" spans="1:12">
      <c r="A43" s="15"/>
      <c r="B43" s="8"/>
      <c r="C43" s="8">
        <v>3</v>
      </c>
      <c r="D43" s="1" t="s">
        <v>58</v>
      </c>
      <c r="I43" s="77"/>
      <c r="J43" s="88"/>
      <c r="K43" s="77"/>
      <c r="L43" s="88"/>
    </row>
    <row r="44" spans="1:12">
      <c r="A44" s="15"/>
      <c r="B44" s="8"/>
      <c r="C44" s="8">
        <v>4</v>
      </c>
      <c r="D44" s="1" t="s">
        <v>59</v>
      </c>
      <c r="I44" s="77"/>
      <c r="J44" s="88"/>
      <c r="K44" s="77"/>
      <c r="L44" s="88"/>
    </row>
    <row r="45" spans="1:12">
      <c r="A45" s="15"/>
      <c r="B45" s="8"/>
      <c r="C45" s="8">
        <v>5</v>
      </c>
      <c r="D45" s="1" t="s">
        <v>60</v>
      </c>
      <c r="I45" s="77"/>
      <c r="J45" s="88"/>
      <c r="K45" s="77"/>
      <c r="L45" s="88"/>
    </row>
    <row r="46" spans="1:12">
      <c r="A46" s="15"/>
      <c r="B46" s="8"/>
      <c r="C46" s="8">
        <v>6</v>
      </c>
      <c r="D46" s="1" t="s">
        <v>30</v>
      </c>
      <c r="G46" s="16"/>
      <c r="H46" s="17"/>
      <c r="I46" s="77"/>
      <c r="J46" s="88"/>
      <c r="K46" s="77"/>
      <c r="L46" s="88"/>
    </row>
    <row r="47" spans="1:12">
      <c r="A47" s="15"/>
      <c r="B47" s="8"/>
      <c r="C47" s="8"/>
      <c r="I47" s="79"/>
      <c r="J47" s="88"/>
      <c r="K47" s="79"/>
      <c r="L47" s="88"/>
    </row>
    <row r="48" spans="1:12">
      <c r="A48" s="15" t="s">
        <v>31</v>
      </c>
      <c r="B48" s="8">
        <v>5</v>
      </c>
      <c r="C48" s="8" t="s">
        <v>61</v>
      </c>
      <c r="I48" s="79"/>
      <c r="J48" s="90">
        <f>SUM(I49:I53)</f>
        <v>0</v>
      </c>
      <c r="K48" s="79"/>
      <c r="L48" s="90">
        <f>SUM(K49:K53)</f>
        <v>0</v>
      </c>
    </row>
    <row r="49" spans="1:13">
      <c r="A49" s="15"/>
      <c r="B49" s="8"/>
      <c r="C49" s="8">
        <v>1</v>
      </c>
      <c r="D49" s="1" t="s">
        <v>62</v>
      </c>
      <c r="I49" s="77"/>
      <c r="J49" s="88"/>
      <c r="K49" s="77"/>
      <c r="L49" s="88"/>
    </row>
    <row r="50" spans="1:13">
      <c r="A50" s="15"/>
      <c r="B50" s="8"/>
      <c r="C50" s="8">
        <v>2</v>
      </c>
      <c r="D50" s="1" t="s">
        <v>63</v>
      </c>
      <c r="I50" s="77"/>
      <c r="J50" s="88"/>
      <c r="K50" s="77"/>
      <c r="L50" s="88"/>
    </row>
    <row r="51" spans="1:13">
      <c r="A51" s="15"/>
      <c r="B51" s="8"/>
      <c r="C51" s="8">
        <v>3</v>
      </c>
      <c r="D51" s="1" t="s">
        <v>64</v>
      </c>
      <c r="I51" s="77"/>
      <c r="J51" s="88"/>
      <c r="K51" s="77"/>
      <c r="L51" s="88"/>
      <c r="M51" s="26"/>
    </row>
    <row r="52" spans="1:13">
      <c r="A52" s="15"/>
      <c r="B52" s="8"/>
      <c r="C52" s="8">
        <v>4</v>
      </c>
      <c r="D52" s="1" t="s">
        <v>65</v>
      </c>
      <c r="I52" s="77"/>
      <c r="J52" s="88"/>
      <c r="K52" s="77"/>
      <c r="L52" s="88"/>
      <c r="M52" s="26"/>
    </row>
    <row r="53" spans="1:13">
      <c r="A53" s="15"/>
      <c r="B53" s="8"/>
      <c r="C53" s="8">
        <v>5</v>
      </c>
      <c r="D53" s="1" t="s">
        <v>30</v>
      </c>
      <c r="G53" s="16"/>
      <c r="H53" s="17"/>
      <c r="I53" s="77"/>
      <c r="J53" s="88"/>
      <c r="K53" s="77"/>
      <c r="L53" s="88"/>
      <c r="M53" s="26"/>
    </row>
    <row r="54" spans="1:13">
      <c r="A54" s="15"/>
      <c r="B54" s="8"/>
      <c r="C54" s="8"/>
      <c r="I54" s="79"/>
      <c r="J54" s="88"/>
      <c r="K54" s="79"/>
      <c r="L54" s="88"/>
      <c r="M54" s="26"/>
    </row>
    <row r="55" spans="1:13">
      <c r="A55" s="15" t="s">
        <v>66</v>
      </c>
      <c r="B55" s="8">
        <v>1</v>
      </c>
      <c r="C55" s="8" t="s">
        <v>67</v>
      </c>
      <c r="I55" s="79"/>
      <c r="J55" s="90">
        <f>SUM(I57:I60,I62:I65,I67:I74)</f>
        <v>0</v>
      </c>
      <c r="K55" s="79"/>
      <c r="L55" s="90">
        <f>SUM(K57:K60,K62:K65,K67:K74)</f>
        <v>0</v>
      </c>
      <c r="M55" s="26"/>
    </row>
    <row r="56" spans="1:13">
      <c r="A56" s="15"/>
      <c r="B56" s="8"/>
      <c r="C56" s="8">
        <v>1</v>
      </c>
      <c r="D56" s="1" t="s">
        <v>69</v>
      </c>
      <c r="I56" s="79"/>
      <c r="J56" s="88"/>
      <c r="K56" s="79"/>
      <c r="L56" s="88"/>
      <c r="M56" s="26"/>
    </row>
    <row r="57" spans="1:13">
      <c r="A57" s="15"/>
      <c r="B57" s="8"/>
      <c r="C57" s="8"/>
      <c r="D57" s="8">
        <v>1</v>
      </c>
      <c r="E57" s="1" t="s">
        <v>70</v>
      </c>
      <c r="I57" s="77"/>
      <c r="J57" s="88"/>
      <c r="K57" s="77"/>
      <c r="L57" s="88"/>
      <c r="M57" s="26"/>
    </row>
    <row r="58" spans="1:13">
      <c r="A58" s="15"/>
      <c r="B58" s="8"/>
      <c r="C58" s="8"/>
      <c r="D58" s="8">
        <v>2</v>
      </c>
      <c r="E58" s="1" t="s">
        <v>71</v>
      </c>
      <c r="I58" s="77"/>
      <c r="J58" s="88"/>
      <c r="K58" s="77"/>
      <c r="L58" s="88"/>
      <c r="M58" s="26"/>
    </row>
    <row r="59" spans="1:13">
      <c r="A59" s="15"/>
      <c r="B59" s="8"/>
      <c r="C59" s="8"/>
      <c r="D59" s="8">
        <v>3</v>
      </c>
      <c r="E59" s="1" t="s">
        <v>72</v>
      </c>
      <c r="I59" s="77"/>
      <c r="J59" s="88"/>
      <c r="K59" s="77"/>
      <c r="L59" s="88"/>
      <c r="M59" s="26"/>
    </row>
    <row r="60" spans="1:13">
      <c r="A60" s="15"/>
      <c r="B60" s="8"/>
      <c r="C60" s="8"/>
      <c r="D60" s="8">
        <v>4</v>
      </c>
      <c r="E60" s="1" t="s">
        <v>30</v>
      </c>
      <c r="F60" s="1"/>
      <c r="G60" s="16"/>
      <c r="H60" s="17"/>
      <c r="I60" s="77"/>
      <c r="J60" s="88"/>
      <c r="K60" s="77"/>
      <c r="L60" s="88"/>
    </row>
    <row r="61" spans="1:13">
      <c r="A61" s="15"/>
      <c r="B61" s="8"/>
      <c r="C61" s="8">
        <v>2</v>
      </c>
      <c r="D61" s="1" t="s">
        <v>73</v>
      </c>
      <c r="I61" s="79"/>
      <c r="J61" s="88"/>
      <c r="K61" s="79"/>
      <c r="L61" s="88"/>
    </row>
    <row r="62" spans="1:13">
      <c r="A62" s="15"/>
      <c r="B62" s="8"/>
      <c r="C62" s="8"/>
      <c r="D62" s="8">
        <v>1</v>
      </c>
      <c r="E62" s="1" t="s">
        <v>70</v>
      </c>
      <c r="I62" s="77"/>
      <c r="J62" s="88"/>
      <c r="K62" s="77"/>
      <c r="L62" s="88"/>
    </row>
    <row r="63" spans="1:13" ht="14.25" customHeight="1">
      <c r="A63" s="15"/>
      <c r="B63" s="8"/>
      <c r="C63" s="8"/>
      <c r="D63" s="8">
        <v>2</v>
      </c>
      <c r="E63" s="1" t="s">
        <v>71</v>
      </c>
      <c r="I63" s="77"/>
      <c r="J63" s="88"/>
      <c r="K63" s="77"/>
      <c r="L63" s="88"/>
    </row>
    <row r="64" spans="1:13" ht="14.25" customHeight="1">
      <c r="A64" s="15"/>
      <c r="B64" s="8"/>
      <c r="C64" s="8"/>
      <c r="D64" s="8">
        <v>3</v>
      </c>
      <c r="E64" s="1" t="s">
        <v>72</v>
      </c>
      <c r="I64" s="77"/>
      <c r="J64" s="88"/>
      <c r="K64" s="77"/>
      <c r="L64" s="88"/>
    </row>
    <row r="65" spans="1:12">
      <c r="A65" s="15"/>
      <c r="B65" s="8"/>
      <c r="C65" s="8"/>
      <c r="D65" s="8">
        <v>4</v>
      </c>
      <c r="E65" s="1" t="s">
        <v>30</v>
      </c>
      <c r="F65" s="1"/>
      <c r="G65" s="16"/>
      <c r="H65" s="17"/>
      <c r="I65" s="77"/>
      <c r="J65" s="88"/>
      <c r="K65" s="77"/>
      <c r="L65" s="88"/>
    </row>
    <row r="66" spans="1:12">
      <c r="A66" s="15"/>
      <c r="B66" s="8"/>
      <c r="C66" s="8">
        <v>3</v>
      </c>
      <c r="D66" s="1" t="s">
        <v>75</v>
      </c>
      <c r="I66" s="79"/>
      <c r="J66" s="88"/>
      <c r="K66" s="79"/>
      <c r="L66" s="88"/>
    </row>
    <row r="67" spans="1:12">
      <c r="A67" s="15"/>
      <c r="B67" s="8"/>
      <c r="C67" s="8"/>
      <c r="D67" s="8">
        <v>1</v>
      </c>
      <c r="E67" s="1" t="s">
        <v>70</v>
      </c>
      <c r="I67" s="77"/>
      <c r="J67" s="88"/>
      <c r="K67" s="77"/>
      <c r="L67" s="88"/>
    </row>
    <row r="68" spans="1:12">
      <c r="A68" s="15"/>
      <c r="B68" s="8"/>
      <c r="C68" s="8"/>
      <c r="D68" s="8">
        <v>2</v>
      </c>
      <c r="E68" s="1" t="s">
        <v>71</v>
      </c>
      <c r="I68" s="77"/>
      <c r="J68" s="88"/>
      <c r="K68" s="77"/>
      <c r="L68" s="88"/>
    </row>
    <row r="69" spans="1:12">
      <c r="A69" s="15"/>
      <c r="B69" s="8"/>
      <c r="C69" s="8"/>
      <c r="D69" s="8">
        <v>3</v>
      </c>
      <c r="E69" s="1" t="s">
        <v>72</v>
      </c>
      <c r="I69" s="77"/>
      <c r="J69" s="88"/>
      <c r="K69" s="77"/>
      <c r="L69" s="88"/>
    </row>
    <row r="70" spans="1:12">
      <c r="A70" s="15"/>
      <c r="B70" s="8"/>
      <c r="C70" s="8"/>
      <c r="D70" s="8">
        <v>4</v>
      </c>
      <c r="E70" s="1" t="s">
        <v>30</v>
      </c>
      <c r="F70" s="1"/>
      <c r="G70" s="16"/>
      <c r="H70" s="17"/>
      <c r="I70" s="77"/>
      <c r="J70" s="88"/>
      <c r="K70" s="77"/>
      <c r="L70" s="88"/>
    </row>
    <row r="71" spans="1:12">
      <c r="A71" s="15"/>
      <c r="B71" s="8"/>
      <c r="C71" s="8">
        <v>4</v>
      </c>
      <c r="D71" s="1" t="s">
        <v>176</v>
      </c>
      <c r="I71" s="77"/>
      <c r="J71" s="88"/>
      <c r="K71" s="77"/>
      <c r="L71" s="88"/>
    </row>
    <row r="72" spans="1:12">
      <c r="A72" s="15"/>
      <c r="B72" s="8"/>
      <c r="C72" s="8">
        <v>5</v>
      </c>
      <c r="D72" s="1" t="s">
        <v>177</v>
      </c>
      <c r="I72" s="77"/>
      <c r="J72" s="88"/>
      <c r="K72" s="77"/>
      <c r="L72" s="88"/>
    </row>
    <row r="73" spans="1:12">
      <c r="A73" s="15"/>
      <c r="B73" s="8"/>
      <c r="C73" s="8">
        <v>6</v>
      </c>
      <c r="D73" s="1" t="s">
        <v>78</v>
      </c>
      <c r="I73" s="77"/>
      <c r="J73" s="88"/>
      <c r="K73" s="77"/>
      <c r="L73" s="88"/>
    </row>
    <row r="74" spans="1:12">
      <c r="A74" s="15"/>
      <c r="B74" s="8"/>
      <c r="C74" s="8">
        <v>7</v>
      </c>
      <c r="D74" s="1" t="s">
        <v>79</v>
      </c>
      <c r="I74" s="77"/>
      <c r="J74" s="88"/>
      <c r="K74" s="77"/>
      <c r="L74" s="88"/>
    </row>
    <row r="75" spans="1:12">
      <c r="A75" s="15"/>
      <c r="B75" s="8"/>
      <c r="C75" s="8"/>
      <c r="I75" s="79"/>
      <c r="J75" s="88"/>
      <c r="K75" s="79"/>
      <c r="L75" s="88"/>
    </row>
    <row r="76" spans="1:12">
      <c r="A76" s="15" t="s">
        <v>80</v>
      </c>
      <c r="B76" s="8">
        <v>1</v>
      </c>
      <c r="C76" s="8" t="s">
        <v>178</v>
      </c>
      <c r="I76" s="77"/>
      <c r="J76" s="90">
        <f>SUM(I76)</f>
        <v>0</v>
      </c>
      <c r="K76" s="77"/>
      <c r="L76" s="90">
        <f>SUM(K76)</f>
        <v>0</v>
      </c>
    </row>
    <row r="77" spans="1:12">
      <c r="A77" s="15"/>
      <c r="B77" s="8"/>
      <c r="C77" s="8"/>
      <c r="I77" s="79"/>
      <c r="J77" s="88"/>
      <c r="K77" s="79"/>
      <c r="L77" s="88"/>
    </row>
    <row r="78" spans="1:12">
      <c r="A78" s="15" t="s">
        <v>82</v>
      </c>
      <c r="B78" s="8">
        <v>1</v>
      </c>
      <c r="C78" s="8" t="s">
        <v>83</v>
      </c>
      <c r="I78" s="79"/>
      <c r="J78" s="90">
        <f>SUM(I79:I83)</f>
        <v>0</v>
      </c>
      <c r="K78" s="79"/>
      <c r="L78" s="90">
        <f>SUM(K79:K83)</f>
        <v>0</v>
      </c>
    </row>
    <row r="79" spans="1:12">
      <c r="A79" s="15"/>
      <c r="B79" s="8"/>
      <c r="C79" s="8">
        <v>1</v>
      </c>
      <c r="D79" s="1" t="s">
        <v>84</v>
      </c>
      <c r="I79" s="77"/>
      <c r="J79" s="88"/>
      <c r="K79" s="77"/>
      <c r="L79" s="88"/>
    </row>
    <row r="80" spans="1:12">
      <c r="A80" s="15"/>
      <c r="B80" s="8"/>
      <c r="C80" s="8">
        <v>2</v>
      </c>
      <c r="D80" s="1" t="s">
        <v>85</v>
      </c>
      <c r="I80" s="77"/>
      <c r="J80" s="88"/>
      <c r="K80" s="77"/>
      <c r="L80" s="88"/>
    </row>
    <row r="81" spans="1:20">
      <c r="A81" s="15"/>
      <c r="B81" s="8"/>
      <c r="C81" s="8">
        <v>3</v>
      </c>
      <c r="D81" s="1" t="s">
        <v>86</v>
      </c>
      <c r="I81" s="77"/>
      <c r="J81" s="88"/>
      <c r="K81" s="77"/>
      <c r="L81" s="88"/>
    </row>
    <row r="82" spans="1:20">
      <c r="A82" s="15"/>
      <c r="B82" s="8"/>
      <c r="C82" s="8">
        <v>4</v>
      </c>
      <c r="D82" s="1" t="s">
        <v>87</v>
      </c>
      <c r="I82" s="77"/>
      <c r="J82" s="88"/>
      <c r="K82" s="77"/>
      <c r="L82" s="88"/>
    </row>
    <row r="83" spans="1:20">
      <c r="A83" s="15"/>
      <c r="B83" s="8"/>
      <c r="C83" s="8">
        <v>5</v>
      </c>
      <c r="D83" s="1" t="s">
        <v>30</v>
      </c>
      <c r="G83" s="16"/>
      <c r="H83" s="17"/>
      <c r="I83" s="77"/>
      <c r="J83" s="88"/>
      <c r="K83" s="77"/>
      <c r="L83" s="88"/>
    </row>
    <row r="84" spans="1:20">
      <c r="A84" s="15"/>
      <c r="B84" s="8"/>
      <c r="C84" s="8"/>
      <c r="I84" s="79"/>
      <c r="J84" s="88"/>
      <c r="K84" s="79"/>
      <c r="L84" s="88"/>
    </row>
    <row r="85" spans="1:20">
      <c r="A85" s="15" t="s">
        <v>88</v>
      </c>
      <c r="B85" s="8">
        <v>1</v>
      </c>
      <c r="C85" s="21" t="s">
        <v>89</v>
      </c>
      <c r="I85" s="79"/>
      <c r="J85" s="90">
        <f>SUM(I86:I86)</f>
        <v>0</v>
      </c>
      <c r="K85" s="79"/>
      <c r="L85" s="90">
        <f>SUM(K86:K86)</f>
        <v>0</v>
      </c>
      <c r="T85" s="1" t="s">
        <v>179</v>
      </c>
    </row>
    <row r="86" spans="1:20">
      <c r="A86" s="15"/>
      <c r="B86" s="8"/>
      <c r="C86" s="8">
        <v>1</v>
      </c>
      <c r="D86" s="1" t="s">
        <v>90</v>
      </c>
      <c r="I86" s="77"/>
      <c r="J86" s="88"/>
      <c r="K86" s="77"/>
      <c r="L86" s="88"/>
    </row>
    <row r="87" spans="1:20">
      <c r="A87" s="15"/>
      <c r="B87" s="8"/>
      <c r="C87" s="8"/>
      <c r="I87" s="79"/>
      <c r="J87" s="88"/>
      <c r="K87" s="79"/>
      <c r="L87" s="88"/>
    </row>
    <row r="88" spans="1:20">
      <c r="A88" s="15" t="s">
        <v>91</v>
      </c>
      <c r="B88" s="8">
        <v>1</v>
      </c>
      <c r="C88" s="21" t="s">
        <v>92</v>
      </c>
      <c r="I88" s="77"/>
      <c r="J88" s="90">
        <f>SUM(I88)</f>
        <v>0</v>
      </c>
      <c r="K88" s="77"/>
      <c r="L88" s="90">
        <f>SUM(K88)</f>
        <v>0</v>
      </c>
    </row>
    <row r="89" spans="1:20" ht="13.5" thickBot="1">
      <c r="A89" s="15"/>
      <c r="B89" s="8"/>
      <c r="C89" s="8"/>
      <c r="I89" s="79"/>
      <c r="J89" s="88"/>
      <c r="K89" s="79"/>
      <c r="L89" s="88"/>
    </row>
    <row r="90" spans="1:20" ht="14.45">
      <c r="A90" s="22" t="s">
        <v>180</v>
      </c>
      <c r="B90" s="23"/>
      <c r="C90" s="23"/>
      <c r="D90" s="24"/>
      <c r="E90" s="24"/>
      <c r="F90" s="60"/>
      <c r="G90" s="60"/>
      <c r="H90" s="60"/>
      <c r="I90" s="80"/>
      <c r="J90" s="98">
        <f>SUM(J5,J10,J19,J27,J40,J48,J55,J76,J78,J85,J88)</f>
        <v>0</v>
      </c>
      <c r="K90" s="80"/>
      <c r="L90" s="98">
        <f>SUM(L5,L10,L19,L27,L40,L48,L55,L76,L78,L85,L88)</f>
        <v>0</v>
      </c>
    </row>
  </sheetData>
  <sheetProtection selectLockedCells="1" selectUnlockedCells="1"/>
  <mergeCells count="2">
    <mergeCell ref="A3:J3"/>
    <mergeCell ref="A1:L1"/>
  </mergeCells>
  <phoneticPr fontId="14" type="noConversion"/>
  <printOptions horizontalCentered="1"/>
  <pageMargins left="0.70866141732283472" right="0.70866141732283472" top="0.94488188976377963" bottom="0.74803149606299213" header="0.31496062992125984" footer="0.31496062992125984"/>
  <pageSetup paperSize="9" scale="58" firstPageNumber="0" orientation="portrait" horizontalDpi="300" verticalDpi="300" r:id="rId1"/>
  <headerFooter alignWithMargins="0">
    <oddHeader>&amp;L&amp;G&amp;C&amp;"+,Normal"Bruxelles-Capitale
&amp;11COMMISSION COMMUNAUTAIRE FRANCAISE
SPFB&amp;10
________________</oddHeader>
    <oddFooter>&amp;L&amp;"+,Normal"&amp;9Commission communautaire française&amp;C&amp;"+,Normal"&amp;9&amp;P/&amp;N&amp;R&amp;"+,Normal"&amp;9Outil 2 - Budget prévisionnel de l'association et de l'activité</oddFooter>
  </headerFooter>
  <legacyDrawingHF r:id="rId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89"/>
  <sheetViews>
    <sheetView showGridLines="0" tabSelected="1" zoomScaleSheetLayoutView="100" workbookViewId="0">
      <pane ySplit="4" topLeftCell="A73" activePane="bottomLeft" state="frozenSplit"/>
      <selection pane="bottomLeft" activeCell="L89" sqref="L89"/>
      <selection activeCell="A12" sqref="A12"/>
    </sheetView>
  </sheetViews>
  <sheetFormatPr defaultColWidth="10.85546875" defaultRowHeight="12.95"/>
  <cols>
    <col min="1" max="2" width="7" style="1" customWidth="1"/>
    <col min="3" max="4" width="8.7109375" style="1" customWidth="1"/>
    <col min="5" max="7" width="16.42578125" style="18" customWidth="1"/>
    <col min="8" max="8" width="18.85546875" style="18" customWidth="1"/>
    <col min="9" max="9" width="18.85546875" style="9" customWidth="1"/>
    <col min="10" max="12" width="16.42578125" style="26" customWidth="1"/>
    <col min="13" max="16384" width="10.85546875" style="1"/>
  </cols>
  <sheetData>
    <row r="1" spans="1:13" ht="35.25" customHeight="1">
      <c r="A1" s="164" t="s">
        <v>174</v>
      </c>
      <c r="B1" s="164"/>
      <c r="C1" s="164"/>
      <c r="D1" s="164"/>
      <c r="E1" s="165"/>
      <c r="F1" s="165"/>
      <c r="G1" s="165"/>
      <c r="H1" s="165"/>
      <c r="I1" s="164"/>
      <c r="J1" s="165"/>
      <c r="K1" s="123"/>
      <c r="L1" s="123"/>
      <c r="M1" s="65"/>
    </row>
    <row r="2" spans="1:13" ht="37.5" customHeight="1">
      <c r="A2" s="27" t="s">
        <v>1</v>
      </c>
      <c r="B2" s="28"/>
      <c r="C2" s="28"/>
      <c r="D2" s="12"/>
      <c r="E2" s="106"/>
      <c r="F2" s="101"/>
      <c r="G2" s="101"/>
      <c r="H2" s="102"/>
      <c r="I2" s="11" t="s">
        <v>20</v>
      </c>
      <c r="J2" s="130">
        <v>2026</v>
      </c>
      <c r="K2" s="130"/>
      <c r="L2" s="130">
        <v>2027</v>
      </c>
    </row>
    <row r="3" spans="1:13" ht="24.75" customHeight="1">
      <c r="A3" s="161" t="s">
        <v>94</v>
      </c>
      <c r="B3" s="161"/>
      <c r="C3" s="161"/>
      <c r="D3" s="161"/>
      <c r="E3" s="162"/>
      <c r="F3" s="162"/>
      <c r="G3" s="162"/>
      <c r="H3" s="162"/>
      <c r="I3" s="161"/>
      <c r="J3" s="166"/>
      <c r="K3" s="124"/>
      <c r="L3" s="124"/>
    </row>
    <row r="4" spans="1:13" ht="36" customHeight="1">
      <c r="A4" s="10"/>
      <c r="B4" s="8"/>
      <c r="C4" s="8"/>
      <c r="H4" s="30" t="s">
        <v>95</v>
      </c>
      <c r="I4" s="14" t="s">
        <v>23</v>
      </c>
      <c r="J4" s="131" t="s">
        <v>181</v>
      </c>
      <c r="K4" s="131" t="s">
        <v>23</v>
      </c>
      <c r="L4" s="131" t="s">
        <v>181</v>
      </c>
    </row>
    <row r="5" spans="1:13">
      <c r="A5" s="15" t="s">
        <v>97</v>
      </c>
      <c r="B5" s="21" t="s">
        <v>98</v>
      </c>
      <c r="H5" s="66"/>
      <c r="J5" s="36">
        <f>SUM(I6:I11)</f>
        <v>0</v>
      </c>
      <c r="K5" s="9"/>
      <c r="L5" s="36">
        <f>SUM(K6:K11)</f>
        <v>0</v>
      </c>
    </row>
    <row r="6" spans="1:13" ht="14.25" customHeight="1">
      <c r="A6" s="10"/>
      <c r="B6" s="21">
        <v>1</v>
      </c>
      <c r="C6" s="1" t="s">
        <v>99</v>
      </c>
      <c r="H6" s="76"/>
      <c r="I6" s="76"/>
      <c r="J6" s="64"/>
      <c r="K6" s="76"/>
      <c r="L6" s="64"/>
    </row>
    <row r="7" spans="1:13" ht="15" customHeight="1">
      <c r="A7" s="10"/>
      <c r="B7" s="21">
        <v>2</v>
      </c>
      <c r="C7" s="1" t="s">
        <v>100</v>
      </c>
      <c r="H7" s="76"/>
      <c r="I7" s="76"/>
      <c r="J7" s="64"/>
      <c r="K7" s="76"/>
      <c r="L7" s="64"/>
    </row>
    <row r="8" spans="1:13" ht="13.5" customHeight="1">
      <c r="A8" s="10"/>
      <c r="B8" s="21">
        <v>3</v>
      </c>
      <c r="C8" s="1" t="s">
        <v>101</v>
      </c>
      <c r="H8" s="76"/>
      <c r="I8" s="76"/>
      <c r="J8" s="64"/>
      <c r="K8" s="76"/>
      <c r="L8" s="64"/>
    </row>
    <row r="9" spans="1:13" ht="12.75" customHeight="1">
      <c r="A9" s="10"/>
      <c r="B9" s="21">
        <v>4</v>
      </c>
      <c r="C9" s="1" t="s">
        <v>102</v>
      </c>
      <c r="H9" s="41"/>
      <c r="I9" s="41"/>
      <c r="J9" s="64"/>
      <c r="K9" s="41"/>
      <c r="L9" s="64"/>
    </row>
    <row r="10" spans="1:13" ht="13.5" customHeight="1">
      <c r="A10" s="10"/>
      <c r="B10" s="21">
        <v>5</v>
      </c>
      <c r="C10" s="1" t="s">
        <v>30</v>
      </c>
      <c r="E10" s="47"/>
      <c r="F10" s="67"/>
      <c r="G10" s="48"/>
      <c r="H10" s="76"/>
      <c r="I10" s="76"/>
      <c r="J10" s="64"/>
      <c r="K10" s="76"/>
      <c r="L10" s="64"/>
    </row>
    <row r="11" spans="1:13">
      <c r="A11" s="10"/>
      <c r="B11" s="21"/>
      <c r="E11" s="68"/>
      <c r="F11" s="50"/>
      <c r="G11" s="69"/>
      <c r="H11" s="76"/>
      <c r="I11" s="76"/>
      <c r="J11" s="34"/>
      <c r="K11" s="76"/>
      <c r="L11" s="34"/>
    </row>
    <row r="12" spans="1:13" ht="9" customHeight="1">
      <c r="A12" s="10"/>
      <c r="B12" s="21"/>
      <c r="J12" s="34"/>
      <c r="K12" s="9"/>
      <c r="L12" s="34"/>
    </row>
    <row r="13" spans="1:13">
      <c r="A13" s="15" t="s">
        <v>103</v>
      </c>
      <c r="B13" s="21" t="s">
        <v>104</v>
      </c>
      <c r="J13" s="36">
        <f>SUM(I14:I17)</f>
        <v>0</v>
      </c>
      <c r="K13" s="9"/>
      <c r="L13" s="36">
        <f>SUM(K14:K17)</f>
        <v>0</v>
      </c>
    </row>
    <row r="14" spans="1:13">
      <c r="A14" s="10"/>
      <c r="B14" s="21">
        <v>1</v>
      </c>
      <c r="C14" s="1" t="s">
        <v>105</v>
      </c>
      <c r="H14" s="76"/>
      <c r="I14" s="76"/>
      <c r="J14" s="34"/>
      <c r="K14" s="76"/>
      <c r="L14" s="34"/>
    </row>
    <row r="15" spans="1:13">
      <c r="A15" s="10"/>
      <c r="B15" s="21">
        <v>2</v>
      </c>
      <c r="C15" s="1" t="s">
        <v>106</v>
      </c>
      <c r="H15" s="76"/>
      <c r="I15" s="76"/>
      <c r="J15" s="34"/>
      <c r="K15" s="76"/>
      <c r="L15" s="34"/>
    </row>
    <row r="16" spans="1:13">
      <c r="A16" s="10"/>
      <c r="B16" s="21">
        <v>3</v>
      </c>
      <c r="C16" s="1" t="s">
        <v>30</v>
      </c>
      <c r="E16" s="47"/>
      <c r="F16" s="67"/>
      <c r="G16" s="48"/>
      <c r="H16" s="76"/>
      <c r="I16" s="70"/>
      <c r="J16" s="34"/>
      <c r="K16" s="70"/>
      <c r="L16" s="34"/>
    </row>
    <row r="17" spans="1:12">
      <c r="A17" s="10"/>
      <c r="B17" s="21"/>
      <c r="E17" s="68"/>
      <c r="F17" s="50"/>
      <c r="G17" s="69"/>
      <c r="H17" s="76"/>
      <c r="I17" s="76"/>
      <c r="J17" s="34"/>
      <c r="K17" s="76"/>
      <c r="L17" s="34"/>
    </row>
    <row r="18" spans="1:12" ht="6.75" customHeight="1">
      <c r="A18" s="10"/>
      <c r="B18" s="21"/>
      <c r="J18" s="34"/>
      <c r="K18" s="9"/>
      <c r="L18" s="34"/>
    </row>
    <row r="19" spans="1:12" ht="13.5" customHeight="1">
      <c r="A19" s="15" t="s">
        <v>107</v>
      </c>
      <c r="B19" s="21" t="s">
        <v>108</v>
      </c>
      <c r="J19" s="36">
        <f>SUM(I21:I31)</f>
        <v>0</v>
      </c>
      <c r="K19" s="9"/>
      <c r="L19" s="36">
        <f>SUM(K21:K31)</f>
        <v>0</v>
      </c>
    </row>
    <row r="20" spans="1:12">
      <c r="A20" s="15"/>
      <c r="B20" s="37" t="s">
        <v>109</v>
      </c>
      <c r="G20" s="38"/>
      <c r="J20" s="36"/>
      <c r="K20" s="9"/>
      <c r="L20" s="36"/>
    </row>
    <row r="21" spans="1:12">
      <c r="A21" s="10"/>
      <c r="B21" s="21">
        <v>1</v>
      </c>
      <c r="C21" s="1" t="s">
        <v>110</v>
      </c>
      <c r="H21" s="76"/>
      <c r="I21" s="76"/>
      <c r="J21" s="34"/>
      <c r="K21" s="76"/>
      <c r="L21" s="34"/>
    </row>
    <row r="22" spans="1:12">
      <c r="A22" s="10"/>
      <c r="B22" s="21"/>
      <c r="C22" s="1" t="s">
        <v>111</v>
      </c>
      <c r="H22" s="76"/>
      <c r="I22" s="76"/>
      <c r="J22" s="34"/>
      <c r="K22" s="76"/>
      <c r="L22" s="34"/>
    </row>
    <row r="23" spans="1:12">
      <c r="A23" s="10"/>
      <c r="B23" s="21"/>
      <c r="C23" s="1" t="s">
        <v>112</v>
      </c>
      <c r="H23" s="76"/>
      <c r="I23" s="76"/>
      <c r="J23" s="34"/>
      <c r="K23" s="76"/>
      <c r="L23" s="34"/>
    </row>
    <row r="24" spans="1:12">
      <c r="A24" s="10"/>
      <c r="B24" s="21"/>
      <c r="C24" s="71" t="s">
        <v>182</v>
      </c>
      <c r="H24" s="76"/>
      <c r="I24" s="76"/>
      <c r="J24" s="34"/>
      <c r="K24" s="76"/>
      <c r="L24" s="34"/>
    </row>
    <row r="25" spans="1:12">
      <c r="A25" s="10"/>
      <c r="B25" s="21"/>
      <c r="C25" s="1" t="s">
        <v>115</v>
      </c>
      <c r="H25" s="76"/>
      <c r="I25" s="76"/>
      <c r="J25" s="34"/>
      <c r="K25" s="76"/>
      <c r="L25" s="34"/>
    </row>
    <row r="26" spans="1:12">
      <c r="A26" s="10"/>
      <c r="B26" s="21"/>
      <c r="C26" s="1" t="s">
        <v>116</v>
      </c>
      <c r="H26" s="76"/>
      <c r="I26" s="76"/>
      <c r="J26" s="34"/>
      <c r="K26" s="76"/>
      <c r="L26" s="34"/>
    </row>
    <row r="27" spans="1:12">
      <c r="A27" s="10"/>
      <c r="B27" s="21"/>
      <c r="C27" s="1" t="s">
        <v>117</v>
      </c>
      <c r="H27" s="76"/>
      <c r="I27" s="76"/>
      <c r="J27" s="34"/>
      <c r="K27" s="76"/>
      <c r="L27" s="34"/>
    </row>
    <row r="28" spans="1:12">
      <c r="A28" s="10"/>
      <c r="B28" s="21"/>
      <c r="C28" s="1" t="s">
        <v>118</v>
      </c>
      <c r="H28" s="76"/>
      <c r="I28" s="76"/>
      <c r="J28" s="34"/>
      <c r="K28" s="76"/>
      <c r="L28" s="34"/>
    </row>
    <row r="29" spans="1:12">
      <c r="A29" s="10"/>
      <c r="B29" s="21"/>
      <c r="C29" s="1" t="s">
        <v>119</v>
      </c>
      <c r="H29" s="76"/>
      <c r="I29" s="76"/>
      <c r="J29" s="34"/>
      <c r="K29" s="76"/>
      <c r="L29" s="34"/>
    </row>
    <row r="30" spans="1:12">
      <c r="A30" s="10"/>
      <c r="B30" s="21">
        <v>2</v>
      </c>
      <c r="C30" s="1" t="s">
        <v>30</v>
      </c>
      <c r="E30" s="47"/>
      <c r="F30" s="67"/>
      <c r="G30" s="48"/>
      <c r="H30" s="76"/>
      <c r="I30" s="76"/>
      <c r="J30" s="34"/>
      <c r="K30" s="76"/>
      <c r="L30" s="34"/>
    </row>
    <row r="31" spans="1:12">
      <c r="A31" s="10"/>
      <c r="B31" s="21"/>
      <c r="E31" s="68"/>
      <c r="F31" s="50"/>
      <c r="G31" s="69"/>
      <c r="H31" s="76"/>
      <c r="I31" s="76"/>
      <c r="J31" s="34"/>
      <c r="K31" s="76"/>
      <c r="L31" s="34"/>
    </row>
    <row r="32" spans="1:12" ht="6" customHeight="1">
      <c r="A32" s="10"/>
      <c r="B32" s="21"/>
      <c r="J32" s="34"/>
      <c r="K32" s="9"/>
      <c r="L32" s="34"/>
    </row>
    <row r="33" spans="1:12">
      <c r="A33" s="15" t="s">
        <v>120</v>
      </c>
      <c r="B33" s="21" t="s">
        <v>121</v>
      </c>
      <c r="G33" s="46" t="s">
        <v>122</v>
      </c>
      <c r="J33" s="36">
        <f>SUM(I35:I43,I45:I48,I50:I58,I60:I70,I72:I75,I77:I80)</f>
        <v>0</v>
      </c>
      <c r="K33" s="9"/>
      <c r="L33" s="36">
        <f>SUM(K35:K43,K45:K48,K50:K58,K60:K70,K72:K75,K77:K80)</f>
        <v>0</v>
      </c>
    </row>
    <row r="34" spans="1:12">
      <c r="A34" s="10"/>
      <c r="B34" s="21">
        <v>1</v>
      </c>
      <c r="C34" s="1" t="s">
        <v>123</v>
      </c>
      <c r="J34" s="34"/>
      <c r="K34" s="9"/>
      <c r="L34" s="34"/>
    </row>
    <row r="35" spans="1:12">
      <c r="A35" s="10"/>
      <c r="B35" s="21"/>
      <c r="C35" s="21">
        <v>1</v>
      </c>
      <c r="D35" s="1" t="s">
        <v>124</v>
      </c>
      <c r="F35" s="16"/>
      <c r="G35" s="69"/>
      <c r="H35" s="76"/>
      <c r="I35" s="76"/>
      <c r="J35" s="34"/>
      <c r="K35" s="76"/>
      <c r="L35" s="34"/>
    </row>
    <row r="36" spans="1:12">
      <c r="A36" s="10"/>
      <c r="B36" s="21"/>
      <c r="C36" s="21">
        <v>2</v>
      </c>
      <c r="D36" s="1" t="s">
        <v>125</v>
      </c>
      <c r="F36" s="16"/>
      <c r="G36" s="69"/>
      <c r="H36" s="76"/>
      <c r="I36" s="76"/>
      <c r="J36" s="34"/>
      <c r="K36" s="76"/>
      <c r="L36" s="34"/>
    </row>
    <row r="37" spans="1:12">
      <c r="A37" s="10"/>
      <c r="B37" s="21"/>
      <c r="C37" s="21">
        <v>3</v>
      </c>
      <c r="D37" s="1" t="s">
        <v>126</v>
      </c>
      <c r="F37" s="16"/>
      <c r="G37" s="69"/>
      <c r="H37" s="76"/>
      <c r="I37" s="76"/>
      <c r="J37" s="34"/>
      <c r="K37" s="76"/>
      <c r="L37" s="34"/>
    </row>
    <row r="38" spans="1:12">
      <c r="A38" s="10"/>
      <c r="B38" s="21"/>
      <c r="C38" s="21">
        <v>4</v>
      </c>
      <c r="D38" s="1" t="s">
        <v>127</v>
      </c>
      <c r="F38" s="16"/>
      <c r="G38" s="69"/>
      <c r="H38" s="76"/>
      <c r="I38" s="76"/>
      <c r="J38" s="34"/>
      <c r="K38" s="76"/>
      <c r="L38" s="34"/>
    </row>
    <row r="39" spans="1:12">
      <c r="A39" s="10"/>
      <c r="B39" s="21"/>
      <c r="C39" s="21">
        <v>5</v>
      </c>
      <c r="D39" s="1" t="s">
        <v>128</v>
      </c>
      <c r="F39" s="16"/>
      <c r="G39" s="69"/>
      <c r="H39" s="76"/>
      <c r="I39" s="76"/>
      <c r="J39" s="34"/>
      <c r="K39" s="76"/>
      <c r="L39" s="34"/>
    </row>
    <row r="40" spans="1:12">
      <c r="A40" s="10"/>
      <c r="B40" s="21"/>
      <c r="C40" s="21">
        <v>6</v>
      </c>
      <c r="D40" s="1" t="s">
        <v>129</v>
      </c>
      <c r="F40" s="16"/>
      <c r="G40" s="69"/>
      <c r="H40" s="76"/>
      <c r="I40" s="76"/>
      <c r="J40" s="34"/>
      <c r="K40" s="76"/>
      <c r="L40" s="34"/>
    </row>
    <row r="41" spans="1:12">
      <c r="A41" s="10"/>
      <c r="B41" s="21"/>
      <c r="C41" s="21">
        <v>7</v>
      </c>
      <c r="D41" s="1" t="s">
        <v>130</v>
      </c>
      <c r="F41" s="16"/>
      <c r="G41" s="69"/>
      <c r="H41" s="76"/>
      <c r="I41" s="76"/>
      <c r="J41" s="34"/>
      <c r="K41" s="76"/>
      <c r="L41" s="34"/>
    </row>
    <row r="42" spans="1:12">
      <c r="A42" s="10"/>
      <c r="B42" s="21"/>
      <c r="C42" s="21">
        <v>8</v>
      </c>
      <c r="D42" s="1" t="s">
        <v>131</v>
      </c>
      <c r="F42" s="16"/>
      <c r="G42" s="69"/>
      <c r="H42" s="76"/>
      <c r="I42" s="76"/>
      <c r="J42" s="34"/>
      <c r="K42" s="76"/>
      <c r="L42" s="34"/>
    </row>
    <row r="43" spans="1:12">
      <c r="A43" s="10"/>
      <c r="B43" s="21"/>
      <c r="C43" s="21">
        <v>9</v>
      </c>
      <c r="D43" s="1" t="s">
        <v>30</v>
      </c>
      <c r="F43" s="16"/>
      <c r="G43" s="69"/>
      <c r="H43" s="76"/>
      <c r="I43" s="76"/>
      <c r="J43" s="34"/>
      <c r="K43" s="76"/>
      <c r="L43" s="34"/>
    </row>
    <row r="44" spans="1:12">
      <c r="A44" s="10"/>
      <c r="B44" s="21">
        <v>2</v>
      </c>
      <c r="C44" s="1" t="s">
        <v>132</v>
      </c>
      <c r="J44" s="34"/>
      <c r="K44" s="9"/>
      <c r="L44" s="34"/>
    </row>
    <row r="45" spans="1:12">
      <c r="A45" s="10"/>
      <c r="B45" s="21"/>
      <c r="C45" s="21">
        <v>1</v>
      </c>
      <c r="D45" s="1" t="s">
        <v>133</v>
      </c>
      <c r="F45" s="16"/>
      <c r="G45" s="69"/>
      <c r="H45" s="76"/>
      <c r="I45" s="76"/>
      <c r="J45" s="34"/>
      <c r="K45" s="76"/>
      <c r="L45" s="34"/>
    </row>
    <row r="46" spans="1:12">
      <c r="A46" s="10"/>
      <c r="B46" s="21"/>
      <c r="C46" s="21">
        <v>2</v>
      </c>
      <c r="D46" s="1" t="s">
        <v>134</v>
      </c>
      <c r="F46" s="39"/>
      <c r="G46" s="48"/>
      <c r="H46" s="41"/>
      <c r="I46" s="41"/>
      <c r="J46" s="34"/>
      <c r="K46" s="41"/>
      <c r="L46" s="34"/>
    </row>
    <row r="47" spans="1:12">
      <c r="A47" s="10"/>
      <c r="B47" s="21"/>
      <c r="C47" s="21"/>
      <c r="D47" s="1" t="s">
        <v>183</v>
      </c>
      <c r="F47" s="42"/>
      <c r="G47" s="50"/>
      <c r="H47" s="42"/>
      <c r="I47" s="42"/>
      <c r="J47" s="34"/>
      <c r="K47" s="42"/>
      <c r="L47" s="34"/>
    </row>
    <row r="48" spans="1:12">
      <c r="A48" s="10"/>
      <c r="B48" s="21"/>
      <c r="C48" s="21">
        <v>3</v>
      </c>
      <c r="D48" s="1" t="s">
        <v>30</v>
      </c>
      <c r="E48" s="1"/>
      <c r="F48" s="43"/>
      <c r="G48" s="72"/>
      <c r="H48" s="45"/>
      <c r="I48" s="45"/>
      <c r="J48" s="34"/>
      <c r="K48" s="45"/>
      <c r="L48" s="34"/>
    </row>
    <row r="49" spans="1:12">
      <c r="A49" s="10"/>
      <c r="B49" s="21">
        <v>3</v>
      </c>
      <c r="C49" s="1" t="s">
        <v>136</v>
      </c>
      <c r="H49" s="51"/>
      <c r="J49" s="34"/>
      <c r="K49" s="9"/>
      <c r="L49" s="34"/>
    </row>
    <row r="50" spans="1:12">
      <c r="A50" s="10"/>
      <c r="B50" s="21"/>
      <c r="C50" s="21">
        <v>1</v>
      </c>
      <c r="D50" s="1" t="s">
        <v>184</v>
      </c>
      <c r="F50" s="16"/>
      <c r="G50" s="69"/>
      <c r="H50" s="41"/>
      <c r="I50" s="41"/>
      <c r="J50" s="34"/>
      <c r="K50" s="41"/>
      <c r="L50" s="34"/>
    </row>
    <row r="51" spans="1:12">
      <c r="A51" s="10"/>
      <c r="B51" s="21"/>
      <c r="C51" s="21"/>
      <c r="D51" s="1" t="s">
        <v>185</v>
      </c>
      <c r="F51" s="42"/>
      <c r="G51" s="50"/>
      <c r="H51" s="42"/>
      <c r="I51" s="42"/>
      <c r="J51" s="34"/>
      <c r="K51" s="42"/>
      <c r="L51" s="34"/>
    </row>
    <row r="52" spans="1:12">
      <c r="A52" s="10"/>
      <c r="B52" s="21"/>
      <c r="C52" s="21">
        <v>2</v>
      </c>
      <c r="D52" s="1" t="s">
        <v>139</v>
      </c>
      <c r="F52" s="43"/>
      <c r="G52" s="72"/>
      <c r="H52" s="45"/>
      <c r="I52" s="45"/>
      <c r="J52" s="34"/>
      <c r="K52" s="45"/>
      <c r="L52" s="34"/>
    </row>
    <row r="53" spans="1:12">
      <c r="A53" s="10"/>
      <c r="B53" s="21"/>
      <c r="C53" s="21">
        <v>3</v>
      </c>
      <c r="D53" s="1" t="s">
        <v>140</v>
      </c>
      <c r="F53" s="43"/>
      <c r="G53" s="72"/>
      <c r="H53" s="76"/>
      <c r="I53" s="76"/>
      <c r="J53" s="34"/>
      <c r="K53" s="76"/>
      <c r="L53" s="34"/>
    </row>
    <row r="54" spans="1:12">
      <c r="A54" s="10"/>
      <c r="B54" s="21"/>
      <c r="C54" s="21">
        <v>4</v>
      </c>
      <c r="D54" s="1" t="s">
        <v>155</v>
      </c>
      <c r="F54" s="43"/>
      <c r="G54" s="72"/>
      <c r="H54" s="41"/>
      <c r="I54" s="41"/>
      <c r="J54" s="34"/>
      <c r="K54" s="41"/>
      <c r="L54" s="34"/>
    </row>
    <row r="55" spans="1:12">
      <c r="A55" s="10"/>
      <c r="B55" s="21"/>
      <c r="C55" s="21"/>
      <c r="D55" s="1" t="s">
        <v>156</v>
      </c>
      <c r="F55" s="42"/>
      <c r="G55" s="50"/>
      <c r="H55" s="42"/>
      <c r="I55" s="42"/>
      <c r="J55" s="34"/>
      <c r="K55" s="42"/>
      <c r="L55" s="34"/>
    </row>
    <row r="56" spans="1:12">
      <c r="A56" s="10"/>
      <c r="B56" s="21"/>
      <c r="C56" s="21">
        <v>5</v>
      </c>
      <c r="D56" s="1" t="s">
        <v>143</v>
      </c>
      <c r="F56" s="43"/>
      <c r="G56" s="72"/>
      <c r="H56" s="45"/>
      <c r="I56" s="45"/>
      <c r="J56" s="34"/>
      <c r="K56" s="45"/>
      <c r="L56" s="34"/>
    </row>
    <row r="57" spans="1:12">
      <c r="A57" s="10"/>
      <c r="B57" s="21"/>
      <c r="C57" s="21">
        <v>6</v>
      </c>
      <c r="D57" s="1" t="s">
        <v>144</v>
      </c>
      <c r="F57" s="43"/>
      <c r="G57" s="72"/>
      <c r="H57" s="76"/>
      <c r="I57" s="76"/>
      <c r="J57" s="34"/>
      <c r="K57" s="76"/>
      <c r="L57" s="34"/>
    </row>
    <row r="58" spans="1:12">
      <c r="A58" s="10"/>
      <c r="B58" s="21"/>
      <c r="C58" s="21">
        <v>7</v>
      </c>
      <c r="D58" s="1" t="s">
        <v>30</v>
      </c>
      <c r="E58" s="1"/>
      <c r="F58" s="43"/>
      <c r="G58" s="72"/>
      <c r="H58" s="76"/>
      <c r="I58" s="76"/>
      <c r="J58" s="34"/>
      <c r="K58" s="76"/>
      <c r="L58" s="34"/>
    </row>
    <row r="59" spans="1:12">
      <c r="A59" s="10"/>
      <c r="B59" s="21">
        <v>4</v>
      </c>
      <c r="C59" s="1" t="s">
        <v>145</v>
      </c>
      <c r="J59" s="34"/>
      <c r="K59" s="9"/>
      <c r="L59" s="34"/>
    </row>
    <row r="60" spans="1:12">
      <c r="A60" s="10"/>
      <c r="B60" s="21"/>
      <c r="C60" s="21">
        <v>1</v>
      </c>
      <c r="D60" s="1" t="s">
        <v>146</v>
      </c>
      <c r="F60" s="16"/>
      <c r="G60" s="69"/>
      <c r="H60" s="76"/>
      <c r="I60" s="76"/>
      <c r="J60" s="34"/>
      <c r="K60" s="76"/>
      <c r="L60" s="34"/>
    </row>
    <row r="61" spans="1:12">
      <c r="A61" s="10"/>
      <c r="B61" s="21"/>
      <c r="C61" s="21">
        <v>2</v>
      </c>
      <c r="D61" s="1" t="s">
        <v>147</v>
      </c>
      <c r="F61" s="43"/>
      <c r="G61" s="72"/>
      <c r="H61" s="76"/>
      <c r="I61" s="76"/>
      <c r="J61" s="34"/>
      <c r="K61" s="76"/>
      <c r="L61" s="34"/>
    </row>
    <row r="62" spans="1:12">
      <c r="A62" s="10"/>
      <c r="B62" s="21"/>
      <c r="C62" s="21">
        <v>3</v>
      </c>
      <c r="D62" s="1" t="s">
        <v>148</v>
      </c>
      <c r="F62" s="43"/>
      <c r="G62" s="72"/>
      <c r="H62" s="76"/>
      <c r="I62" s="76"/>
      <c r="J62" s="34"/>
      <c r="K62" s="76"/>
      <c r="L62" s="34"/>
    </row>
    <row r="63" spans="1:12">
      <c r="A63" s="10"/>
      <c r="B63" s="21"/>
      <c r="C63" s="21">
        <v>4</v>
      </c>
      <c r="D63" s="1" t="s">
        <v>149</v>
      </c>
      <c r="F63" s="73"/>
      <c r="G63" s="74"/>
      <c r="H63" s="41"/>
      <c r="I63" s="41"/>
      <c r="J63" s="34"/>
      <c r="K63" s="41"/>
      <c r="L63" s="34"/>
    </row>
    <row r="64" spans="1:12">
      <c r="A64" s="10"/>
      <c r="B64" s="21"/>
      <c r="C64" s="21"/>
      <c r="D64" s="1" t="s">
        <v>150</v>
      </c>
      <c r="F64" s="42"/>
      <c r="G64" s="50"/>
      <c r="H64" s="42"/>
      <c r="I64" s="42"/>
      <c r="J64" s="34"/>
      <c r="K64" s="42"/>
      <c r="L64" s="34"/>
    </row>
    <row r="65" spans="1:12">
      <c r="A65" s="10"/>
      <c r="B65" s="21"/>
      <c r="C65" s="21">
        <v>5</v>
      </c>
      <c r="D65" s="1" t="s">
        <v>151</v>
      </c>
      <c r="F65" s="43"/>
      <c r="G65" s="72"/>
      <c r="H65" s="45"/>
      <c r="I65" s="45"/>
      <c r="J65" s="34"/>
      <c r="K65" s="45"/>
      <c r="L65" s="34"/>
    </row>
    <row r="66" spans="1:12">
      <c r="A66" s="10"/>
      <c r="B66" s="21"/>
      <c r="C66" s="21">
        <v>6</v>
      </c>
      <c r="D66" s="1" t="s">
        <v>186</v>
      </c>
      <c r="F66" s="43"/>
      <c r="G66" s="72"/>
      <c r="H66" s="76"/>
      <c r="I66" s="76"/>
      <c r="J66" s="34"/>
      <c r="K66" s="76"/>
      <c r="L66" s="34"/>
    </row>
    <row r="67" spans="1:12">
      <c r="A67" s="10"/>
      <c r="B67" s="21"/>
      <c r="C67" s="21">
        <v>7</v>
      </c>
      <c r="D67" s="1" t="s">
        <v>154</v>
      </c>
      <c r="F67" s="43"/>
      <c r="G67" s="72"/>
      <c r="H67" s="76"/>
      <c r="I67" s="76"/>
      <c r="J67" s="34"/>
      <c r="K67" s="76"/>
      <c r="L67" s="34"/>
    </row>
    <row r="68" spans="1:12">
      <c r="A68" s="10"/>
      <c r="B68" s="21"/>
      <c r="C68" s="21">
        <v>8</v>
      </c>
      <c r="D68" s="1" t="s">
        <v>155</v>
      </c>
      <c r="F68" s="73"/>
      <c r="G68" s="74"/>
      <c r="H68" s="41"/>
      <c r="I68" s="41"/>
      <c r="J68" s="34"/>
      <c r="K68" s="41"/>
      <c r="L68" s="34"/>
    </row>
    <row r="69" spans="1:12">
      <c r="A69" s="10"/>
      <c r="B69" s="21"/>
      <c r="C69" s="21"/>
      <c r="D69" s="1" t="s">
        <v>187</v>
      </c>
      <c r="F69" s="42"/>
      <c r="G69" s="50"/>
      <c r="H69" s="42"/>
      <c r="I69" s="42"/>
      <c r="J69" s="34"/>
      <c r="K69" s="42"/>
      <c r="L69" s="34"/>
    </row>
    <row r="70" spans="1:12">
      <c r="A70" s="10"/>
      <c r="B70" s="21"/>
      <c r="C70" s="21">
        <v>9</v>
      </c>
      <c r="D70" s="1" t="s">
        <v>30</v>
      </c>
      <c r="F70" s="43"/>
      <c r="G70" s="72"/>
      <c r="H70" s="45"/>
      <c r="I70" s="45"/>
      <c r="J70" s="34"/>
      <c r="K70" s="45"/>
      <c r="L70" s="34"/>
    </row>
    <row r="71" spans="1:12">
      <c r="A71" s="10"/>
      <c r="B71" s="21">
        <v>5</v>
      </c>
      <c r="C71" s="1" t="s">
        <v>157</v>
      </c>
      <c r="J71" s="34"/>
      <c r="K71" s="9"/>
      <c r="L71" s="34"/>
    </row>
    <row r="72" spans="1:12">
      <c r="A72" s="10"/>
      <c r="B72" s="21"/>
      <c r="C72" s="21">
        <v>1</v>
      </c>
      <c r="D72" s="1" t="s">
        <v>158</v>
      </c>
      <c r="F72" s="16"/>
      <c r="G72" s="69"/>
      <c r="H72" s="76"/>
      <c r="I72" s="76"/>
      <c r="J72" s="34"/>
      <c r="K72" s="76"/>
      <c r="L72" s="34"/>
    </row>
    <row r="73" spans="1:12">
      <c r="A73" s="10"/>
      <c r="B73" s="21"/>
      <c r="C73" s="21">
        <v>2</v>
      </c>
      <c r="D73" s="1" t="s">
        <v>159</v>
      </c>
      <c r="F73" s="43"/>
      <c r="G73" s="72"/>
      <c r="H73" s="76"/>
      <c r="I73" s="76"/>
      <c r="J73" s="34"/>
      <c r="K73" s="76"/>
      <c r="L73" s="34"/>
    </row>
    <row r="74" spans="1:12">
      <c r="A74" s="10"/>
      <c r="B74" s="21"/>
      <c r="C74" s="21">
        <v>3</v>
      </c>
      <c r="D74" s="1" t="s">
        <v>160</v>
      </c>
      <c r="F74" s="43"/>
      <c r="G74" s="72"/>
      <c r="H74" s="76"/>
      <c r="I74" s="76"/>
      <c r="J74" s="34"/>
      <c r="K74" s="76"/>
      <c r="L74" s="34"/>
    </row>
    <row r="75" spans="1:12">
      <c r="A75" s="10"/>
      <c r="B75" s="21"/>
      <c r="C75" s="21">
        <v>4</v>
      </c>
      <c r="D75" s="1" t="s">
        <v>30</v>
      </c>
      <c r="F75" s="43"/>
      <c r="G75" s="72"/>
      <c r="H75" s="76"/>
      <c r="I75" s="76"/>
      <c r="J75" s="34"/>
      <c r="K75" s="76"/>
      <c r="L75" s="34"/>
    </row>
    <row r="76" spans="1:12">
      <c r="A76" s="10"/>
      <c r="B76" s="21">
        <v>6</v>
      </c>
      <c r="C76" s="1" t="s">
        <v>161</v>
      </c>
      <c r="H76" s="51"/>
      <c r="J76" s="34"/>
      <c r="K76" s="9"/>
      <c r="L76" s="34"/>
    </row>
    <row r="77" spans="1:12">
      <c r="A77" s="10"/>
      <c r="B77" s="21"/>
      <c r="C77" s="21">
        <v>1</v>
      </c>
      <c r="D77" s="1" t="s">
        <v>162</v>
      </c>
      <c r="F77" s="16"/>
      <c r="G77" s="69"/>
      <c r="H77" s="76"/>
      <c r="I77" s="76"/>
      <c r="J77" s="34"/>
      <c r="K77" s="76"/>
      <c r="L77" s="34"/>
    </row>
    <row r="78" spans="1:12">
      <c r="A78" s="10"/>
      <c r="B78" s="21"/>
      <c r="C78" s="21">
        <v>2</v>
      </c>
      <c r="D78" s="1" t="s">
        <v>163</v>
      </c>
      <c r="F78" s="43"/>
      <c r="G78" s="72"/>
      <c r="H78" s="76"/>
      <c r="I78" s="76"/>
      <c r="J78" s="34"/>
      <c r="K78" s="76"/>
      <c r="L78" s="34"/>
    </row>
    <row r="79" spans="1:12">
      <c r="A79" s="10"/>
      <c r="B79" s="21"/>
      <c r="C79" s="21">
        <v>3</v>
      </c>
      <c r="D79" s="1" t="s">
        <v>188</v>
      </c>
      <c r="F79" s="43"/>
      <c r="G79" s="72"/>
      <c r="H79" s="76"/>
      <c r="I79" s="76"/>
      <c r="J79" s="34"/>
      <c r="K79" s="76"/>
      <c r="L79" s="34"/>
    </row>
    <row r="80" spans="1:12">
      <c r="A80" s="10"/>
      <c r="B80" s="21"/>
      <c r="C80" s="21">
        <v>4</v>
      </c>
      <c r="D80" s="1" t="s">
        <v>30</v>
      </c>
      <c r="E80" s="1"/>
      <c r="F80" s="43"/>
      <c r="G80" s="72"/>
      <c r="H80" s="76"/>
      <c r="I80" s="76"/>
      <c r="J80" s="34"/>
      <c r="K80" s="76"/>
      <c r="L80" s="34"/>
    </row>
    <row r="81" spans="1:12" ht="6" customHeight="1">
      <c r="A81" s="10"/>
      <c r="B81" s="21"/>
      <c r="J81" s="34"/>
      <c r="K81" s="9"/>
      <c r="L81" s="34"/>
    </row>
    <row r="82" spans="1:12">
      <c r="A82" s="15" t="s">
        <v>166</v>
      </c>
      <c r="B82" s="21" t="s">
        <v>167</v>
      </c>
      <c r="J82" s="36">
        <f>SUM(I83)</f>
        <v>0</v>
      </c>
      <c r="K82" s="9"/>
      <c r="L82" s="36">
        <f>SUM(K83)</f>
        <v>0</v>
      </c>
    </row>
    <row r="83" spans="1:12">
      <c r="A83" s="10"/>
      <c r="B83" s="21"/>
      <c r="C83" s="1" t="s">
        <v>168</v>
      </c>
      <c r="H83" s="16"/>
      <c r="I83" s="17"/>
      <c r="J83" s="34"/>
      <c r="K83" s="17"/>
      <c r="L83" s="34"/>
    </row>
    <row r="84" spans="1:12" ht="10.5" customHeight="1">
      <c r="A84" s="10"/>
      <c r="B84" s="21"/>
      <c r="J84" s="34"/>
      <c r="K84" s="9"/>
      <c r="L84" s="34"/>
    </row>
    <row r="85" spans="1:12">
      <c r="A85" s="15" t="s">
        <v>169</v>
      </c>
      <c r="B85" s="21" t="s">
        <v>170</v>
      </c>
      <c r="H85" s="16"/>
      <c r="I85" s="75"/>
      <c r="J85" s="36">
        <f>SUM(I85)</f>
        <v>0</v>
      </c>
      <c r="K85" s="75"/>
      <c r="L85" s="36">
        <f>SUM(K85)</f>
        <v>0</v>
      </c>
    </row>
    <row r="86" spans="1:12" ht="9" customHeight="1">
      <c r="A86" s="10"/>
      <c r="B86" s="8"/>
      <c r="J86" s="34"/>
      <c r="K86" s="9"/>
      <c r="L86" s="34"/>
    </row>
    <row r="87" spans="1:12">
      <c r="A87" s="15" t="s">
        <v>171</v>
      </c>
      <c r="B87" s="8" t="s">
        <v>172</v>
      </c>
      <c r="H87" s="16"/>
      <c r="I87" s="17"/>
      <c r="J87" s="36">
        <f>SUM(I87)</f>
        <v>0</v>
      </c>
      <c r="K87" s="17"/>
      <c r="L87" s="36">
        <f>SUM(K87)</f>
        <v>0</v>
      </c>
    </row>
    <row r="88" spans="1:12" ht="13.5" thickBot="1">
      <c r="A88" s="10"/>
      <c r="B88" s="21"/>
      <c r="J88" s="34"/>
      <c r="K88" s="9"/>
      <c r="L88" s="34"/>
    </row>
    <row r="89" spans="1:12">
      <c r="A89" s="58" t="s">
        <v>189</v>
      </c>
      <c r="B89" s="59"/>
      <c r="C89" s="24"/>
      <c r="D89" s="24"/>
      <c r="E89" s="60"/>
      <c r="F89" s="60"/>
      <c r="G89" s="60"/>
      <c r="H89" s="60"/>
      <c r="I89" s="25"/>
      <c r="J89" s="62">
        <f>SUM(J5,J13,J19,J33,J82,J85,J87)</f>
        <v>0</v>
      </c>
      <c r="K89" s="25"/>
      <c r="L89" s="62">
        <f>SUM(L5,L13,L19,L33,L82,L85,L87)</f>
        <v>0</v>
      </c>
    </row>
  </sheetData>
  <sheetProtection selectLockedCells="1" selectUnlockedCells="1"/>
  <mergeCells count="2">
    <mergeCell ref="A1:J1"/>
    <mergeCell ref="A3:J3"/>
  </mergeCells>
  <phoneticPr fontId="14" type="noConversion"/>
  <printOptions horizontalCentered="1"/>
  <pageMargins left="0.70866141732283472" right="0.70866141732283472" top="0.94488188976377963" bottom="0.74803149606299213" header="0.31496062992125984" footer="0.31496062992125984"/>
  <pageSetup paperSize="9" scale="61" firstPageNumber="0" orientation="portrait" horizontalDpi="300" verticalDpi="300" r:id="rId1"/>
  <headerFooter alignWithMargins="0">
    <oddHeader>&amp;L&amp;G&amp;C&amp;"+,Normal"Bruxelles-Capitale
&amp;11COMMISSION COMMUNAUTAIRE FRANCAISE
&amp;10SPFB
________________</oddHeader>
    <oddFooter>&amp;L&amp;"+,Normal"&amp;9Commission communautaire française&amp;C&amp;"+,Normal"&amp;9&amp;P/&amp;N&amp;R&amp;"+,Normal"&amp;9Outil 2 - Budget prévisionnel de l'association et de l'activité</oddFooter>
  </headerFooter>
  <legacyDrawingHF r:id="rId2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CE724449927F42BCC20707B6A84E7B" ma:contentTypeVersion="3" ma:contentTypeDescription="Crée un document." ma:contentTypeScope="" ma:versionID="51866daf6e9b1664788a074188d5201b">
  <xsd:schema xmlns:xsd="http://www.w3.org/2001/XMLSchema" xmlns:xs="http://www.w3.org/2001/XMLSchema" xmlns:p="http://schemas.microsoft.com/office/2006/metadata/properties" xmlns:ns2="114bc642-bd8a-491d-971d-32e7e2d21548" targetNamespace="http://schemas.microsoft.com/office/2006/metadata/properties" ma:root="true" ma:fieldsID="cbac0a2310659c404584f724fc4f3e82" ns2:_="">
    <xsd:import namespace="114bc642-bd8a-491d-971d-32e7e2d215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4bc642-bd8a-491d-971d-32e7e2d2154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D2A9903-B2A7-4CA0-8BB6-9ACBB5A85822}"/>
</file>

<file path=customXml/itemProps2.xml><?xml version="1.0" encoding="utf-8"?>
<ds:datastoreItem xmlns:ds="http://schemas.openxmlformats.org/officeDocument/2006/customXml" ds:itemID="{86BEE305-B610-4603-B26E-FEFD5D502825}"/>
</file>

<file path=customXml/itemProps3.xml><?xml version="1.0" encoding="utf-8"?>
<ds:datastoreItem xmlns:ds="http://schemas.openxmlformats.org/officeDocument/2006/customXml" ds:itemID="{679801AD-C12F-4833-A87A-A22EA9503AE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 SCHEERS</dc:creator>
  <cp:keywords/>
  <dc:description/>
  <cp:lastModifiedBy/>
  <cp:revision/>
  <dcterms:created xsi:type="dcterms:W3CDTF">2014-02-17T13:07:17Z</dcterms:created>
  <dcterms:modified xsi:type="dcterms:W3CDTF">2026-10-22T11:24:55Z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0x010100E3CE724449927F42BCC20707B6A84E7B</vt:lpwstr>
  </property>
  <property fmtid="{D5CDD505-2E9C-101B-9397-08002B2CF9AE}" pid="3" name="xd_ProgID">
    <vt:lpwstr/>
  </property>
  <property fmtid="{D5CDD505-2E9C-101B-9397-08002B2CF9AE}" pid="4" name="ComplianceAssetId">
    <vt:lpwstr/>
  </property>
  <property fmtid="{D5CDD505-2E9C-101B-9397-08002B2CF9AE}" pid="5" name="TemplateUrl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xd_Signature">
    <vt:bool>false</vt:bool>
  </property>
  <property fmtid="{D5CDD505-2E9C-101B-9397-08002B2CF9AE}" pid="9" name="_SourceUrl">
    <vt:lpwstr/>
  </property>
  <property fmtid="{D5CDD505-2E9C-101B-9397-08002B2CF9AE}" pid="10" name="_SharedFileIndex">
    <vt:lpwstr/>
  </property>
</Properties>
</file>